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lpecomkz-my.sharepoint.com/personal/azyrkhan_kmgpetrochem_kz/Documents/Рабочий стол/2024 год/Перечень особый порядок/5 изм. в перечень по особому порядку/3. на сайт/"/>
    </mc:Choice>
  </mc:AlternateContent>
  <xr:revisionPtr revIDLastSave="60" documentId="13_ncr:1_{D8FA9498-E1A6-4042-806F-852F2D0E7E94}" xr6:coauthVersionLast="47" xr6:coauthVersionMax="47" xr10:uidLastSave="{25615344-A951-4F33-91C4-50D54756C74E}"/>
  <bookViews>
    <workbookView xWindow="-120" yWindow="-120" windowWidth="38640" windowHeight="21240" xr2:uid="{00000000-000D-0000-FFFF-FFFF00000000}"/>
  </bookViews>
  <sheets>
    <sheet name="Перечень закупок " sheetId="1" r:id="rId1"/>
  </sheets>
  <definedNames>
    <definedName name="_xlnm.Print_Area" localSheetId="0">'Перечень закупок '!$A$1:$Q$24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N11" i="1"/>
  <c r="N10" i="1" l="1"/>
  <c r="N9" i="1"/>
  <c r="M10" i="1"/>
  <c r="J9" i="1"/>
</calcChain>
</file>

<file path=xl/sharedStrings.xml><?xml version="1.0" encoding="utf-8"?>
<sst xmlns="http://schemas.openxmlformats.org/spreadsheetml/2006/main" count="40" uniqueCount="33">
  <si>
    <t xml:space="preserve">№ </t>
  </si>
  <si>
    <t>Дополнительная характеристика</t>
  </si>
  <si>
    <t/>
  </si>
  <si>
    <t>Код  ЕНС ТРУ</t>
  </si>
  <si>
    <t xml:space="preserve">Краткая характеристика </t>
  </si>
  <si>
    <t>Единица измерения</t>
  </si>
  <si>
    <t>Основание  (ссылка на норму Порядка)</t>
  </si>
  <si>
    <t>Примечание</t>
  </si>
  <si>
    <t>Кол-во,  объем</t>
  </si>
  <si>
    <t>Наименование Товарищества</t>
  </si>
  <si>
    <t>Наименование закупаемых товаров</t>
  </si>
  <si>
    <t xml:space="preserve">Товарищество с ограниченной ответственностью "KMG PetroChem" </t>
  </si>
  <si>
    <t>2.Работы</t>
  </si>
  <si>
    <t>работа</t>
  </si>
  <si>
    <t>пп. 13) п.1 статьи 73 Порядка</t>
  </si>
  <si>
    <t>итого по работам</t>
  </si>
  <si>
    <t>Всего</t>
  </si>
  <si>
    <t>цена за единицу, тенге без учета НДС</t>
  </si>
  <si>
    <t>Сумма, выделенная для закупок, тенге без учета НДС</t>
  </si>
  <si>
    <t xml:space="preserve">Сумма, выделенная закупок, тенге без учета НДС  </t>
  </si>
  <si>
    <t>Изменения в Перечень закупок товаров, работ и услуг  ТОО «KMG PetroChem» с применением особого порядка</t>
  </si>
  <si>
    <t>Приложение к Приказу Заместителя Председателя Правления по корпоративному центру -</t>
  </si>
  <si>
    <t>3-1 Р</t>
  </si>
  <si>
    <t>821913.000.000007</t>
  </si>
  <si>
    <t>Работы по разработке/ корректировке технико-экономического обоснования</t>
  </si>
  <si>
    <t>Работы по разработке/ корректировке технико-экономического обоснования и аналогичных документов</t>
  </si>
  <si>
    <t>Работы по разработке/ корректировке технико-экономического обоснования проекта "Строительство первого интегрированного газохимического комплекса в Атырауской области. Вторая фаза. (Строительство газосепарационного комплекса)"</t>
  </si>
  <si>
    <t>4-1 Р</t>
  </si>
  <si>
    <t>821913.000.000006</t>
  </si>
  <si>
    <t>Работы по разработке/ корректировке/ расчету/ составлению проектно-сметной документации</t>
  </si>
  <si>
    <t>Работы по разработке/ корректировке/ расчету /составлению проектно-сметной документации</t>
  </si>
  <si>
    <t>Работы по корректировке проектно-сметной документации по проекту "Строительство первого интегрированного газохимического комплекса в Атырауской области. Вторая фаза. (Строительство газосепарационного комплекса)"</t>
  </si>
  <si>
    <t>члена Правления ТОО «KMG PetroChem» от 28 мая 2024 года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</si>
</sst>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17" x14ac:knownFonts="1">
    <font>
      <sz val="11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Calibri"/>
      <family val="2"/>
      <scheme val="minor"/>
    </font>
    <font>
      <b/>
      <sz val="13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1"/>
  </cellStyleXfs>
  <cellXfs count="53">
    <xf numFmtId="0" fontId="0" fillId="0" borderId="0" xfId="0"/>
    <xf numFmtId="0" fontId="1" fillId="2" borderId="1" xfId="0" applyFont="1" applyFill="1" applyBorder="1"/>
    <xf numFmtId="0" fontId="3" fillId="2" borderId="1" xfId="0" applyFont="1" applyFill="1" applyBorder="1"/>
    <xf numFmtId="0" fontId="4" fillId="0" borderId="0" xfId="0" applyFont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8" fillId="2" borderId="1" xfId="0" applyFont="1" applyFill="1" applyBorder="1"/>
    <xf numFmtId="0" fontId="9" fillId="0" borderId="0" xfId="0" applyFont="1"/>
    <xf numFmtId="0" fontId="11" fillId="2" borderId="1" xfId="0" applyFont="1" applyFill="1" applyBorder="1"/>
    <xf numFmtId="0" fontId="12" fillId="0" borderId="0" xfId="0" applyFont="1"/>
    <xf numFmtId="0" fontId="11" fillId="0" borderId="2" xfId="0" applyFont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3" fontId="10" fillId="3" borderId="2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top" wrapText="1"/>
    </xf>
    <xf numFmtId="0" fontId="10" fillId="2" borderId="1" xfId="0" applyFont="1" applyFill="1" applyBorder="1"/>
    <xf numFmtId="0" fontId="13" fillId="0" borderId="0" xfId="0" applyFont="1"/>
    <xf numFmtId="0" fontId="15" fillId="2" borderId="1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164" fontId="10" fillId="3" borderId="8" xfId="0" applyNumberFormat="1" applyFont="1" applyFill="1" applyBorder="1" applyAlignment="1">
      <alignment vertical="center"/>
    </xf>
    <xf numFmtId="164" fontId="10" fillId="3" borderId="8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top" wrapText="1"/>
    </xf>
    <xf numFmtId="3" fontId="10" fillId="3" borderId="2" xfId="0" applyNumberFormat="1" applyFont="1" applyFill="1" applyBorder="1" applyAlignment="1">
      <alignment horizontal="right" vertical="center"/>
    </xf>
    <xf numFmtId="3" fontId="11" fillId="0" borderId="8" xfId="0" applyNumberFormat="1" applyFont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3" fontId="11" fillId="0" borderId="13" xfId="0" applyNumberFormat="1" applyFont="1" applyBorder="1" applyAlignment="1">
      <alignment horizontal="center" vertical="top" wrapText="1"/>
    </xf>
    <xf numFmtId="3" fontId="11" fillId="0" borderId="13" xfId="0" applyNumberFormat="1" applyFont="1" applyBorder="1" applyAlignment="1">
      <alignment horizontal="right" vertical="top" wrapText="1"/>
    </xf>
    <xf numFmtId="3" fontId="11" fillId="2" borderId="8" xfId="0" applyNumberFormat="1" applyFont="1" applyFill="1" applyBorder="1" applyAlignment="1">
      <alignment horizontal="right" vertical="top" wrapText="1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0"/>
  <sheetViews>
    <sheetView tabSelected="1" view="pageBreakPreview" zoomScaleNormal="60" zoomScaleSheetLayoutView="100" workbookViewId="0">
      <selection activeCell="K21" sqref="K21"/>
    </sheetView>
  </sheetViews>
  <sheetFormatPr defaultColWidth="9.140625" defaultRowHeight="12.75" customHeight="1" x14ac:dyDescent="0.25"/>
  <cols>
    <col min="1" max="1" width="7.5703125" style="2" customWidth="1"/>
    <col min="2" max="2" width="25.7109375" style="2" customWidth="1"/>
    <col min="3" max="3" width="15.140625" style="2" customWidth="1"/>
    <col min="4" max="5" width="33.42578125" style="2" customWidth="1"/>
    <col min="6" max="6" width="55.28515625" style="2" customWidth="1"/>
    <col min="7" max="7" width="14.28515625" style="2" customWidth="1"/>
    <col min="8" max="8" width="10.7109375" style="2" customWidth="1"/>
    <col min="9" max="9" width="14.28515625" style="2" customWidth="1"/>
    <col min="10" max="10" width="19.42578125" style="2" customWidth="1"/>
    <col min="11" max="11" width="10.7109375" style="2" customWidth="1"/>
    <col min="12" max="12" width="13.85546875" style="2" customWidth="1"/>
    <col min="13" max="13" width="18.85546875" style="2" customWidth="1"/>
    <col min="14" max="14" width="18.42578125" style="2" customWidth="1"/>
    <col min="15" max="15" width="21.42578125" style="2" customWidth="1"/>
    <col min="16" max="16" width="15.42578125" style="2" customWidth="1"/>
    <col min="17" max="27" width="9.140625" style="2" customWidth="1"/>
    <col min="28" max="16384" width="9.140625" style="3"/>
  </cols>
  <sheetData>
    <row r="1" spans="1:27" ht="16.5" customHeight="1" x14ac:dyDescent="0.25">
      <c r="K1" s="44" t="s">
        <v>21</v>
      </c>
      <c r="L1" s="44"/>
      <c r="M1" s="44"/>
      <c r="N1" s="44"/>
      <c r="O1" s="44"/>
      <c r="P1" s="44"/>
    </row>
    <row r="2" spans="1:27" ht="16.5" customHeight="1" x14ac:dyDescent="0.25">
      <c r="L2" s="44" t="s">
        <v>32</v>
      </c>
      <c r="M2" s="44"/>
      <c r="N2" s="44"/>
      <c r="O2" s="44"/>
      <c r="P2" s="44"/>
    </row>
    <row r="3" spans="1:27" ht="16.5" customHeight="1" x14ac:dyDescent="0.25"/>
    <row r="4" spans="1:27" s="23" customFormat="1" ht="32.25" customHeight="1" x14ac:dyDescent="0.25">
      <c r="A4" s="46" t="s">
        <v>20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s="10" customFormat="1" ht="17.25" customHeigh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s="10" customFormat="1" ht="25.5" customHeight="1" x14ac:dyDescent="0.3">
      <c r="A6" s="48" t="s">
        <v>0</v>
      </c>
      <c r="B6" s="49" t="s">
        <v>9</v>
      </c>
      <c r="C6" s="48" t="s">
        <v>3</v>
      </c>
      <c r="D6" s="48" t="s">
        <v>10</v>
      </c>
      <c r="E6" s="48" t="s">
        <v>4</v>
      </c>
      <c r="F6" s="48" t="s">
        <v>1</v>
      </c>
      <c r="G6" s="42" t="s">
        <v>5</v>
      </c>
      <c r="H6" s="39">
        <v>2023</v>
      </c>
      <c r="I6" s="40"/>
      <c r="J6" s="41"/>
      <c r="K6" s="47">
        <v>2024</v>
      </c>
      <c r="L6" s="47"/>
      <c r="M6" s="47"/>
      <c r="N6" s="48" t="s">
        <v>18</v>
      </c>
      <c r="O6" s="49" t="s">
        <v>6</v>
      </c>
      <c r="P6" s="48" t="s">
        <v>7</v>
      </c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s="12" customFormat="1" ht="99.75" customHeight="1" x14ac:dyDescent="0.3">
      <c r="A7" s="49"/>
      <c r="B7" s="50"/>
      <c r="C7" s="49"/>
      <c r="D7" s="49"/>
      <c r="E7" s="49"/>
      <c r="F7" s="49"/>
      <c r="G7" s="43"/>
      <c r="H7" s="19" t="s">
        <v>8</v>
      </c>
      <c r="I7" s="19" t="s">
        <v>17</v>
      </c>
      <c r="J7" s="19" t="s">
        <v>19</v>
      </c>
      <c r="K7" s="19" t="s">
        <v>8</v>
      </c>
      <c r="L7" s="19" t="s">
        <v>17</v>
      </c>
      <c r="M7" s="19" t="s">
        <v>19</v>
      </c>
      <c r="N7" s="49"/>
      <c r="O7" s="50"/>
      <c r="P7" s="49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s="12" customFormat="1" ht="20.25" customHeight="1" x14ac:dyDescent="0.3">
      <c r="A8" s="51" t="s">
        <v>12</v>
      </c>
      <c r="B8" s="51"/>
      <c r="C8" s="51"/>
      <c r="D8" s="51"/>
      <c r="E8" s="51"/>
      <c r="F8" s="51"/>
      <c r="G8" s="51"/>
      <c r="H8" s="51"/>
      <c r="I8" s="52"/>
      <c r="J8" s="51"/>
      <c r="K8" s="51"/>
      <c r="L8" s="52"/>
      <c r="M8" s="51"/>
      <c r="N8" s="51"/>
      <c r="O8" s="51"/>
      <c r="P8" s="5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s="12" customFormat="1" ht="129" customHeight="1" x14ac:dyDescent="0.3">
      <c r="A9" s="16" t="s">
        <v>22</v>
      </c>
      <c r="B9" s="17" t="s">
        <v>11</v>
      </c>
      <c r="C9" s="31" t="s">
        <v>23</v>
      </c>
      <c r="D9" s="31" t="s">
        <v>24</v>
      </c>
      <c r="E9" s="31" t="s">
        <v>25</v>
      </c>
      <c r="F9" s="31" t="s">
        <v>26</v>
      </c>
      <c r="G9" s="26" t="s">
        <v>13</v>
      </c>
      <c r="H9" s="32">
        <v>1</v>
      </c>
      <c r="I9" s="32"/>
      <c r="J9" s="34">
        <f>7840000/1.12</f>
        <v>6999999.9999999991</v>
      </c>
      <c r="K9" s="30"/>
      <c r="L9" s="30"/>
      <c r="M9" s="33">
        <v>0</v>
      </c>
      <c r="N9" s="35">
        <f>J9+M9</f>
        <v>6999999.9999999991</v>
      </c>
      <c r="O9" s="17" t="s">
        <v>14</v>
      </c>
      <c r="P9" s="30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s="12" customFormat="1" ht="117.75" customHeight="1" x14ac:dyDescent="0.3">
      <c r="A10" s="32" t="s">
        <v>27</v>
      </c>
      <c r="B10" s="17" t="s">
        <v>11</v>
      </c>
      <c r="C10" s="32" t="s">
        <v>28</v>
      </c>
      <c r="D10" s="32" t="s">
        <v>29</v>
      </c>
      <c r="E10" s="32" t="s">
        <v>30</v>
      </c>
      <c r="F10" s="32" t="s">
        <v>31</v>
      </c>
      <c r="G10" s="26" t="s">
        <v>13</v>
      </c>
      <c r="H10" s="32">
        <v>1</v>
      </c>
      <c r="I10" s="32"/>
      <c r="J10" s="34">
        <v>480600000</v>
      </c>
      <c r="K10" s="28"/>
      <c r="L10" s="28"/>
      <c r="M10" s="34">
        <f>85091304</f>
        <v>85091304</v>
      </c>
      <c r="N10" s="35">
        <f>J10+M10</f>
        <v>565691304</v>
      </c>
      <c r="O10" s="17" t="s">
        <v>14</v>
      </c>
      <c r="P10" s="13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s="21" customFormat="1" ht="17.25" x14ac:dyDescent="0.3">
      <c r="A11" s="36" t="s">
        <v>15</v>
      </c>
      <c r="B11" s="37"/>
      <c r="C11" s="37"/>
      <c r="D11" s="37"/>
      <c r="E11" s="37"/>
      <c r="F11" s="37"/>
      <c r="G11" s="37"/>
      <c r="H11" s="37"/>
      <c r="I11" s="38"/>
      <c r="J11" s="15">
        <v>7168650000</v>
      </c>
      <c r="K11" s="18"/>
      <c r="L11" s="18"/>
      <c r="M11" s="27">
        <v>4735748390</v>
      </c>
      <c r="N11" s="27">
        <f>J11+M11</f>
        <v>11904398390</v>
      </c>
      <c r="O11" s="29" t="s">
        <v>2</v>
      </c>
      <c r="P11" s="14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27" ht="16.5" x14ac:dyDescent="0.25">
      <c r="A12" s="36" t="s">
        <v>16</v>
      </c>
      <c r="B12" s="37"/>
      <c r="C12" s="37"/>
      <c r="D12" s="37"/>
      <c r="E12" s="37"/>
      <c r="F12" s="37"/>
      <c r="G12" s="37"/>
      <c r="H12" s="37"/>
      <c r="I12" s="38"/>
      <c r="J12" s="24">
        <v>10527480000</v>
      </c>
      <c r="K12" s="25"/>
      <c r="L12" s="25"/>
      <c r="M12" s="24">
        <v>4817473390</v>
      </c>
      <c r="N12" s="27">
        <f>J12+M12</f>
        <v>15344953390</v>
      </c>
      <c r="O12" s="29" t="s">
        <v>2</v>
      </c>
      <c r="P12" s="14"/>
    </row>
    <row r="13" spans="1:27" ht="15.75" x14ac:dyDescent="0.25">
      <c r="A13" s="5"/>
      <c r="B13" s="5"/>
      <c r="C13" s="7"/>
      <c r="D13" s="7"/>
      <c r="E13" s="7"/>
      <c r="F13" s="7"/>
      <c r="G13" s="6"/>
      <c r="H13" s="6"/>
      <c r="I13" s="6"/>
      <c r="J13" s="6"/>
      <c r="K13" s="6"/>
      <c r="L13" s="6"/>
      <c r="M13" s="6"/>
      <c r="N13" s="6"/>
      <c r="O13" s="6"/>
      <c r="P13" s="1"/>
    </row>
    <row r="14" spans="1:27" ht="15.75" x14ac:dyDescent="0.25">
      <c r="A14" s="5"/>
      <c r="B14" s="5"/>
      <c r="C14" s="7"/>
      <c r="D14" s="7"/>
      <c r="E14" s="7"/>
      <c r="F14" s="7"/>
      <c r="G14" s="6"/>
      <c r="H14" s="6"/>
      <c r="I14" s="6"/>
      <c r="J14" s="6"/>
      <c r="K14" s="6"/>
      <c r="L14" s="6"/>
      <c r="M14" s="6"/>
      <c r="N14" s="6"/>
      <c r="O14" s="6"/>
      <c r="P14" s="1"/>
    </row>
    <row r="15" spans="1:27" ht="15.75" x14ac:dyDescent="0.25">
      <c r="A15" s="5"/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"/>
    </row>
    <row r="16" spans="1:27" ht="15.75" x14ac:dyDescent="0.25">
      <c r="A16" s="4"/>
      <c r="B16" s="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"/>
    </row>
    <row r="17" spans="1:16" ht="15.75" x14ac:dyDescent="0.25">
      <c r="A17" s="4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1"/>
    </row>
    <row r="18" spans="1:16" ht="15.75" x14ac:dyDescent="0.25">
      <c r="A18" s="4"/>
      <c r="B18" s="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1"/>
    </row>
    <row r="19" spans="1:16" ht="15" x14ac:dyDescent="0.25"/>
    <row r="20" spans="1:16" ht="15" x14ac:dyDescent="0.25"/>
  </sheetData>
  <mergeCells count="19">
    <mergeCell ref="C18:O18"/>
    <mergeCell ref="A4:P4"/>
    <mergeCell ref="K6:M6"/>
    <mergeCell ref="F6:F7"/>
    <mergeCell ref="E6:E7"/>
    <mergeCell ref="D6:D7"/>
    <mergeCell ref="C6:C7"/>
    <mergeCell ref="B6:B7"/>
    <mergeCell ref="A6:A7"/>
    <mergeCell ref="N6:N7"/>
    <mergeCell ref="O6:O7"/>
    <mergeCell ref="A8:P8"/>
    <mergeCell ref="P6:P7"/>
    <mergeCell ref="A12:I12"/>
    <mergeCell ref="H6:J6"/>
    <mergeCell ref="G6:G7"/>
    <mergeCell ref="K1:P1"/>
    <mergeCell ref="L2:P2"/>
    <mergeCell ref="A11:I11"/>
  </mergeCells>
  <pageMargins left="0.78740157480314965" right="0.43307086614173229" top="0.74803149606299213" bottom="0.7480314960629921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закупок </vt:lpstr>
      <vt:lpstr>'Перечень закупок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Gaukhar Azyrkhan</cp:lastModifiedBy>
  <cp:lastPrinted>2024-05-27T08:00:35Z</cp:lastPrinted>
  <dcterms:created xsi:type="dcterms:W3CDTF">2016-02-08T03:45:26Z</dcterms:created>
  <dcterms:modified xsi:type="dcterms:W3CDTF">2024-05-31T06:48:46Z</dcterms:modified>
</cp:coreProperties>
</file>