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2025 год/Перечень по Особому Порядку 2025г/1 изм от 28.10.2024г/3. На веб-сайт/"/>
    </mc:Choice>
  </mc:AlternateContent>
  <xr:revisionPtr revIDLastSave="349" documentId="8_{8E5164DA-A743-4354-8DBB-01626B771461}" xr6:coauthVersionLast="47" xr6:coauthVersionMax="47" xr10:uidLastSave="{5BF1868A-2579-4816-AA22-E03D13715FEA}"/>
  <bookViews>
    <workbookView xWindow="-120" yWindow="-120" windowWidth="38640" windowHeight="21240" xr2:uid="{00000000-000D-0000-FFFF-FFFF00000000}"/>
  </bookViews>
  <sheets>
    <sheet name="изм. от 28.10.2024г. №49" sheetId="2" r:id="rId1"/>
  </sheets>
  <definedNames>
    <definedName name="_xlnm.Print_Area" localSheetId="0">'изм. от 28.10.2024г. №49'!$A$1:$P$24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2" l="1"/>
  <c r="M17" i="2"/>
  <c r="L17" i="2"/>
  <c r="L18" i="2" s="1"/>
  <c r="K17" i="2"/>
  <c r="J17" i="2"/>
  <c r="N16" i="2"/>
  <c r="N17" i="2" s="1"/>
  <c r="N13" i="2"/>
  <c r="K18" i="2" l="1"/>
  <c r="N18" i="2"/>
  <c r="J18" i="2"/>
  <c r="M18" i="2"/>
</calcChain>
</file>

<file path=xl/sharedStrings.xml><?xml version="1.0" encoding="utf-8"?>
<sst xmlns="http://schemas.openxmlformats.org/spreadsheetml/2006/main" count="42" uniqueCount="39">
  <si>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</si>
  <si>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</si>
  <si>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Дополнительная характеристика</t>
  </si>
  <si>
    <t/>
  </si>
  <si>
    <t>Код  ЕНС ТРУ</t>
  </si>
  <si>
    <t xml:space="preserve">Краткая характеристика </t>
  </si>
  <si>
    <t>Единица измерения</t>
  </si>
  <si>
    <t>Основание  (ссылка на норму Порядка)</t>
  </si>
  <si>
    <t>Примечание</t>
  </si>
  <si>
    <t>Кол-во,  объем</t>
  </si>
  <si>
    <t>Наименование Товарищества</t>
  </si>
  <si>
    <t>Наименование закупаемых товаров</t>
  </si>
  <si>
    <t>пп. 13) п.1 статьи 73 Порядка</t>
  </si>
  <si>
    <t xml:space="preserve"> </t>
  </si>
  <si>
    <t>работа</t>
  </si>
  <si>
    <t>Итого по работам:</t>
  </si>
  <si>
    <t>Срок осуществления закупки</t>
  </si>
  <si>
    <t xml:space="preserve">Товарищество с ограниченной ответственностью "KMG PetroChem" </t>
  </si>
  <si>
    <t>Всего</t>
  </si>
  <si>
    <t>Сумма, выделенная для закупок по годам, без учета НДС</t>
  </si>
  <si>
    <t>октябрь 
2024 года</t>
  </si>
  <si>
    <t>Сумма, выделенная для закупок, тенге без учета НДС</t>
  </si>
  <si>
    <t>1. Работы</t>
  </si>
  <si>
    <t>2. Услуги</t>
  </si>
  <si>
    <t>Итого поуслугам:</t>
  </si>
  <si>
    <t>услуга</t>
  </si>
  <si>
    <t>1 У</t>
  </si>
  <si>
    <t>692010.000.000002</t>
  </si>
  <si>
    <t>Услуги по проведению аудита финансовой отчетности</t>
  </si>
  <si>
    <t>Услуги по проведению аудита финансовой отчетности в соответствии с международными стандартами финансовой отчетности</t>
  </si>
  <si>
    <t>май 2025 года</t>
  </si>
  <si>
    <t>пп.6) п.1 статьи 73 Порядка</t>
  </si>
  <si>
    <t>711219.900.010002</t>
  </si>
  <si>
    <t>Работы по природоохранному проектированию</t>
  </si>
  <si>
    <t>2 Р</t>
  </si>
  <si>
    <t>Разработка пакета документов для получения экологического разрешения на воздействие на период СМР к проекту «Строительство первого интегрированного газохимического комплекса в Атырауской области. Вторая фаза (Строительство газосепарационного комплекса)»</t>
  </si>
  <si>
    <t xml:space="preserve">Приложение к Приказу и.о. Заместителя Председателя Правления по корпоративному центру </t>
  </si>
  <si>
    <t xml:space="preserve">Дополнения в Перечень закупок товаров, работ и услуг  ТОО «KMG PetroChem» на 2025-2028 годы с применением особого порядка </t>
  </si>
  <si>
    <t xml:space="preserve"> ТОО «KMG PetroChem» от 28 октября 2024 года № 49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</si>
</sst>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1"/>
    <xf numFmtId="0" fontId="15" fillId="0" borderId="0" applyNumberFormat="0" applyFill="0" applyBorder="0" applyAlignment="0" applyProtection="0"/>
    <xf numFmtId="0" fontId="1" fillId="2" borderId="1"/>
  </cellStyleXfs>
  <cellXfs count="76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1" xfId="0" applyFont="1" applyFill="1" applyBorder="1"/>
    <xf numFmtId="0" fontId="14" fillId="0" borderId="0" xfId="0" applyFont="1"/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  <xf numFmtId="0" fontId="11" fillId="0" borderId="1" xfId="0" applyFont="1" applyBorder="1"/>
    <xf numFmtId="0" fontId="2" fillId="2" borderId="1" xfId="0" applyFont="1" applyFill="1" applyBorder="1" applyAlignment="1">
      <alignment vertical="center"/>
    </xf>
    <xf numFmtId="0" fontId="12" fillId="2" borderId="1" xfId="1" applyFont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3" fontId="8" fillId="3" borderId="6" xfId="0" applyNumberFormat="1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6" fillId="0" borderId="6" xfId="2" applyFont="1" applyFill="1" applyBorder="1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3" borderId="6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/>
    </xf>
  </cellXfs>
  <cellStyles count="4">
    <cellStyle name="Гиперссылка" xfId="2" builtinId="8"/>
    <cellStyle name="Обычный" xfId="0" builtinId="0"/>
    <cellStyle name="Обычный 136" xfId="3" xr:uid="{0027B237-E545-4F3E-8588-F7F29782576F}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BD0-69D2-4A04-A6C6-32EF29AF8FF9}">
  <sheetPr>
    <pageSetUpPr fitToPage="1"/>
  </sheetPr>
  <dimension ref="A3:AD39"/>
  <sheetViews>
    <sheetView tabSelected="1" view="pageBreakPreview" zoomScale="87" zoomScaleNormal="60" zoomScaleSheetLayoutView="87" workbookViewId="0">
      <selection activeCell="E21" sqref="E21"/>
    </sheetView>
  </sheetViews>
  <sheetFormatPr defaultColWidth="9.140625" defaultRowHeight="12.75" customHeight="1" x14ac:dyDescent="0.25"/>
  <cols>
    <col min="1" max="1" width="6.28515625" style="2" customWidth="1"/>
    <col min="2" max="2" width="21.85546875" style="2" customWidth="1"/>
    <col min="3" max="3" width="22.28515625" style="2" customWidth="1"/>
    <col min="4" max="4" width="29.140625" style="2" customWidth="1"/>
    <col min="5" max="5" width="46" style="2" customWidth="1"/>
    <col min="6" max="6" width="71.5703125" style="2" customWidth="1"/>
    <col min="7" max="7" width="15" style="2" customWidth="1"/>
    <col min="8" max="8" width="14.28515625" style="2" customWidth="1"/>
    <col min="9" max="9" width="11.5703125" style="2" customWidth="1"/>
    <col min="10" max="13" width="21.5703125" style="2" customWidth="1"/>
    <col min="14" max="14" width="27.140625" style="2" customWidth="1"/>
    <col min="15" max="15" width="20.140625" style="2" customWidth="1"/>
    <col min="16" max="16" width="16.5703125" style="2" customWidth="1"/>
    <col min="17" max="30" width="9.140625" style="2" customWidth="1"/>
    <col min="31" max="16384" width="9.140625" style="3"/>
  </cols>
  <sheetData>
    <row r="3" spans="1:30" s="55" customFormat="1" ht="18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9" t="s">
        <v>36</v>
      </c>
      <c r="L3" s="59"/>
      <c r="M3" s="59"/>
      <c r="N3" s="59"/>
      <c r="O3" s="59"/>
      <c r="P3" s="59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</row>
    <row r="4" spans="1:30" s="56" customFormat="1" ht="18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9" t="s">
        <v>38</v>
      </c>
      <c r="L4" s="59"/>
      <c r="M4" s="59"/>
      <c r="N4" s="59"/>
      <c r="O4" s="59"/>
      <c r="P4" s="59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12" customFormat="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12" customFormat="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23" customFormat="1" ht="24.75" customHeight="1" x14ac:dyDescent="0.25">
      <c r="A7" s="74" t="s">
        <v>37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s="17" customFormat="1" ht="15.75" customHeight="1" x14ac:dyDescent="0.3">
      <c r="A8" s="18"/>
      <c r="B8" s="18"/>
      <c r="C8" s="75" t="s">
        <v>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s="17" customFormat="1" ht="24.75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s="12" customFormat="1" ht="60" customHeight="1" x14ac:dyDescent="0.25">
      <c r="A10" s="58" t="s">
        <v>1</v>
      </c>
      <c r="B10" s="58" t="s">
        <v>10</v>
      </c>
      <c r="C10" s="58" t="s">
        <v>4</v>
      </c>
      <c r="D10" s="58" t="s">
        <v>11</v>
      </c>
      <c r="E10" s="58" t="s">
        <v>5</v>
      </c>
      <c r="F10" s="58" t="s">
        <v>2</v>
      </c>
      <c r="G10" s="58" t="s">
        <v>16</v>
      </c>
      <c r="H10" s="58" t="s">
        <v>6</v>
      </c>
      <c r="I10" s="58" t="s">
        <v>9</v>
      </c>
      <c r="J10" s="58" t="s">
        <v>19</v>
      </c>
      <c r="K10" s="58"/>
      <c r="L10" s="58"/>
      <c r="M10" s="58"/>
      <c r="N10" s="58" t="s">
        <v>21</v>
      </c>
      <c r="O10" s="58" t="s">
        <v>7</v>
      </c>
      <c r="P10" s="58" t="s">
        <v>8</v>
      </c>
      <c r="Q10" s="25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12" customFormat="1" ht="24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24">
        <v>2025</v>
      </c>
      <c r="K11" s="24">
        <v>2026</v>
      </c>
      <c r="L11" s="24">
        <v>2027</v>
      </c>
      <c r="M11" s="26">
        <v>2028</v>
      </c>
      <c r="N11" s="58"/>
      <c r="O11" s="58"/>
      <c r="P11" s="58"/>
      <c r="Q11" s="25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28" customFormat="1" ht="27" customHeight="1" x14ac:dyDescent="0.25">
      <c r="A12" s="61" t="s">
        <v>22</v>
      </c>
      <c r="B12" s="62"/>
      <c r="C12" s="62"/>
      <c r="D12" s="62"/>
      <c r="E12" s="62"/>
      <c r="F12" s="62"/>
      <c r="G12" s="62"/>
      <c r="H12" s="62"/>
      <c r="I12" s="62"/>
      <c r="J12" s="62"/>
      <c r="K12" s="63"/>
      <c r="L12" s="63"/>
      <c r="M12" s="63"/>
      <c r="N12" s="63"/>
      <c r="O12" s="62"/>
      <c r="P12" s="64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s="51" customFormat="1" ht="87" customHeight="1" x14ac:dyDescent="0.25">
      <c r="A13" s="45" t="s">
        <v>34</v>
      </c>
      <c r="B13" s="45" t="s">
        <v>17</v>
      </c>
      <c r="C13" s="46" t="s">
        <v>32</v>
      </c>
      <c r="D13" s="47" t="s">
        <v>33</v>
      </c>
      <c r="E13" s="47" t="s">
        <v>33</v>
      </c>
      <c r="F13" s="47" t="s">
        <v>35</v>
      </c>
      <c r="G13" s="48" t="s">
        <v>20</v>
      </c>
      <c r="H13" s="48" t="s">
        <v>14</v>
      </c>
      <c r="I13" s="48">
        <v>1</v>
      </c>
      <c r="J13" s="49">
        <v>127717391</v>
      </c>
      <c r="K13" s="49">
        <v>0</v>
      </c>
      <c r="L13" s="49">
        <v>0</v>
      </c>
      <c r="M13" s="49">
        <v>0</v>
      </c>
      <c r="N13" s="49">
        <f t="shared" ref="N13" si="0">SUM(J13:M13)</f>
        <v>127717391</v>
      </c>
      <c r="O13" s="48" t="s">
        <v>12</v>
      </c>
      <c r="P13" s="45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spans="1:30" s="31" customFormat="1" ht="21" customHeight="1" x14ac:dyDescent="0.25">
      <c r="A14" s="65" t="s">
        <v>15</v>
      </c>
      <c r="B14" s="65"/>
      <c r="C14" s="65"/>
      <c r="D14" s="65"/>
      <c r="E14" s="65"/>
      <c r="F14" s="65"/>
      <c r="G14" s="65"/>
      <c r="H14" s="65"/>
      <c r="I14" s="65"/>
      <c r="J14" s="29">
        <v>24676261727</v>
      </c>
      <c r="K14" s="29">
        <v>417036105189</v>
      </c>
      <c r="L14" s="44">
        <v>385487675901</v>
      </c>
      <c r="M14" s="44">
        <v>159322521025</v>
      </c>
      <c r="N14" s="29">
        <f>J14+K14+L14+M14</f>
        <v>986522563842</v>
      </c>
      <c r="O14" s="33" t="s">
        <v>3</v>
      </c>
      <c r="P14" s="33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0" s="31" customFormat="1" ht="21" customHeight="1" x14ac:dyDescent="0.25">
      <c r="A15" s="61" t="s">
        <v>23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63"/>
      <c r="M15" s="63"/>
      <c r="N15" s="63"/>
      <c r="O15" s="62"/>
      <c r="P15" s="64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 spans="1:30" s="53" customFormat="1" ht="107.25" customHeight="1" x14ac:dyDescent="0.25">
      <c r="A16" s="45" t="s">
        <v>26</v>
      </c>
      <c r="B16" s="45" t="s">
        <v>17</v>
      </c>
      <c r="C16" s="45" t="s">
        <v>27</v>
      </c>
      <c r="D16" s="47" t="s">
        <v>28</v>
      </c>
      <c r="E16" s="47" t="s">
        <v>28</v>
      </c>
      <c r="F16" s="47" t="s">
        <v>29</v>
      </c>
      <c r="G16" s="45" t="s">
        <v>30</v>
      </c>
      <c r="H16" s="45" t="s">
        <v>25</v>
      </c>
      <c r="I16" s="45">
        <v>1</v>
      </c>
      <c r="J16" s="49">
        <v>23400000</v>
      </c>
      <c r="K16" s="49">
        <v>26800000</v>
      </c>
      <c r="L16" s="49">
        <v>31570000</v>
      </c>
      <c r="M16" s="49">
        <v>0</v>
      </c>
      <c r="N16" s="49">
        <f>SUM(J16:M16)</f>
        <v>81770000</v>
      </c>
      <c r="O16" s="45" t="s">
        <v>31</v>
      </c>
      <c r="P16" s="52"/>
    </row>
    <row r="17" spans="1:30" s="31" customFormat="1" ht="24" customHeight="1" x14ac:dyDescent="0.25">
      <c r="A17" s="66" t="s">
        <v>24</v>
      </c>
      <c r="B17" s="67"/>
      <c r="C17" s="67"/>
      <c r="D17" s="67"/>
      <c r="E17" s="67"/>
      <c r="F17" s="67"/>
      <c r="G17" s="67"/>
      <c r="H17" s="67"/>
      <c r="I17" s="68"/>
      <c r="J17" s="29">
        <f>SUM(J16:J16)</f>
        <v>23400000</v>
      </c>
      <c r="K17" s="29">
        <f>SUM(K16:K16)</f>
        <v>26800000</v>
      </c>
      <c r="L17" s="29">
        <f>SUM(L16:L16)</f>
        <v>31570000</v>
      </c>
      <c r="M17" s="29">
        <f>SUM(M16:M16)</f>
        <v>0</v>
      </c>
      <c r="N17" s="29">
        <f>SUM(N16:N16)</f>
        <v>81770000</v>
      </c>
      <c r="O17" s="33"/>
      <c r="P17" s="33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spans="1:30" s="35" customFormat="1" ht="20.25" customHeight="1" x14ac:dyDescent="0.25">
      <c r="A18" s="69" t="s">
        <v>18</v>
      </c>
      <c r="B18" s="70"/>
      <c r="C18" s="70"/>
      <c r="D18" s="70"/>
      <c r="E18" s="70"/>
      <c r="F18" s="70"/>
      <c r="G18" s="70"/>
      <c r="H18" s="70"/>
      <c r="I18" s="71"/>
      <c r="J18" s="44">
        <f>J14+J17</f>
        <v>24699661727</v>
      </c>
      <c r="K18" s="44">
        <f>K14+K17</f>
        <v>417062905189</v>
      </c>
      <c r="L18" s="44">
        <f>L14+L17</f>
        <v>385519245901</v>
      </c>
      <c r="M18" s="44">
        <f>M14+M17</f>
        <v>159322521025</v>
      </c>
      <c r="N18" s="44">
        <f>N14+N17</f>
        <v>986604333842</v>
      </c>
      <c r="O18" s="57"/>
      <c r="P18" s="57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s="37" customFormat="1" ht="19.5" customHeight="1" x14ac:dyDescent="0.25">
      <c r="A19" s="13"/>
      <c r="B19" s="13"/>
      <c r="C19" s="1"/>
      <c r="D19" s="13"/>
      <c r="E19" s="25"/>
      <c r="F19" s="25"/>
      <c r="G19" s="25"/>
      <c r="H19" s="25"/>
      <c r="I19" s="25"/>
      <c r="J19" s="36"/>
      <c r="K19" s="36"/>
      <c r="L19" s="36"/>
      <c r="M19" s="36"/>
      <c r="N19" s="36"/>
      <c r="O19" s="3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20" customFormat="1" ht="19.5" customHeight="1" x14ac:dyDescent="0.25">
      <c r="A20" s="39" t="s">
        <v>13</v>
      </c>
      <c r="B20" s="39"/>
      <c r="C20" s="39"/>
      <c r="D20" s="39"/>
      <c r="E20" s="39"/>
      <c r="F20" s="39"/>
      <c r="G20" s="39"/>
      <c r="H20" s="39"/>
      <c r="I20" s="3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0" s="42" customFormat="1" ht="111.75" customHeight="1" x14ac:dyDescent="0.25">
      <c r="A21" s="40"/>
      <c r="B21" s="40"/>
      <c r="C21" s="40"/>
      <c r="D21" s="40"/>
      <c r="E21" s="43"/>
      <c r="F21" s="40"/>
      <c r="G21" s="40"/>
      <c r="H21" s="40"/>
      <c r="I21" s="40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  <row r="22" spans="1:30" s="20" customFormat="1" ht="19.5" customHeight="1" x14ac:dyDescent="0.25">
      <c r="A22" s="19"/>
      <c r="B22" s="19"/>
      <c r="C22" s="21"/>
      <c r="D22" s="21"/>
      <c r="E22" s="21"/>
      <c r="F22" s="21"/>
      <c r="G22" s="2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0" s="15" customFormat="1" ht="19.5" customHeight="1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s="20" customFormat="1" ht="19.5" customHeight="1" x14ac:dyDescent="0.25">
      <c r="A24" s="19"/>
      <c r="B24" s="19"/>
      <c r="C24" s="21"/>
      <c r="D24" s="21"/>
      <c r="E24" s="21"/>
      <c r="F24" s="21"/>
      <c r="G24" s="21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 s="15" customFormat="1" ht="15.95" customHeight="1" x14ac:dyDescent="0.25">
      <c r="A25" s="14"/>
      <c r="B25" s="14"/>
      <c r="C25" s="11"/>
      <c r="D25" s="11"/>
      <c r="E25" s="11"/>
      <c r="F25" s="11"/>
      <c r="G25" s="11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s="15" customFormat="1" ht="38.1" hidden="1" customHeight="1" x14ac:dyDescent="0.25">
      <c r="A26" s="14"/>
      <c r="B26" s="14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s="12" customFormat="1" ht="38.25" customHeight="1" x14ac:dyDescent="0.25">
      <c r="A27" s="1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12" customFormat="1" ht="45.75" customHeight="1" x14ac:dyDescent="0.25">
      <c r="A28" s="1"/>
      <c r="B28" s="1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customHeight="1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30" ht="15.75" customHeight="1" x14ac:dyDescent="0.25">
      <c r="A30" s="6"/>
      <c r="B30" s="6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1"/>
    </row>
    <row r="31" spans="1:30" ht="15.75" customHeight="1" x14ac:dyDescent="0.25">
      <c r="A31" s="6"/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</row>
    <row r="32" spans="1:30" ht="15.75" customHeight="1" x14ac:dyDescent="0.25">
      <c r="A32" s="6"/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"/>
    </row>
    <row r="33" spans="1:16" ht="15.75" customHeight="1" x14ac:dyDescent="0.25">
      <c r="A33" s="6"/>
      <c r="B33" s="6"/>
      <c r="C33" s="8"/>
      <c r="D33" s="8"/>
      <c r="E33" s="8"/>
      <c r="F33" s="8"/>
      <c r="G33" s="8"/>
      <c r="H33" s="7"/>
      <c r="I33" s="7"/>
      <c r="J33" s="7"/>
      <c r="K33" s="7"/>
      <c r="L33" s="7"/>
      <c r="M33" s="7"/>
      <c r="N33" s="7"/>
      <c r="O33" s="7"/>
      <c r="P33" s="1"/>
    </row>
    <row r="34" spans="1:16" ht="15.75" customHeight="1" x14ac:dyDescent="0.25">
      <c r="A34" s="6"/>
      <c r="B34" s="6"/>
      <c r="C34" s="8"/>
      <c r="D34" s="8"/>
      <c r="E34" s="8"/>
      <c r="F34" s="8"/>
      <c r="G34" s="8"/>
      <c r="H34" s="7"/>
      <c r="I34" s="7"/>
      <c r="J34" s="7"/>
      <c r="K34" s="7"/>
      <c r="L34" s="7"/>
      <c r="M34" s="7"/>
      <c r="N34" s="7"/>
      <c r="O34" s="7"/>
      <c r="P34" s="1"/>
    </row>
    <row r="35" spans="1:16" ht="15.75" customHeight="1" x14ac:dyDescent="0.25">
      <c r="A35" s="6"/>
      <c r="B35" s="6"/>
      <c r="C35" s="8"/>
      <c r="D35" s="8"/>
      <c r="E35" s="8"/>
      <c r="F35" s="8"/>
      <c r="G35" s="8"/>
      <c r="H35" s="7"/>
      <c r="I35" s="7"/>
      <c r="J35" s="7"/>
      <c r="K35" s="7"/>
      <c r="L35" s="7"/>
      <c r="M35" s="7"/>
      <c r="N35" s="7"/>
      <c r="O35" s="7"/>
      <c r="P35" s="1"/>
    </row>
    <row r="36" spans="1:16" ht="15.75" customHeight="1" x14ac:dyDescent="0.25">
      <c r="A36" s="6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"/>
    </row>
    <row r="37" spans="1:16" ht="15" customHeight="1" x14ac:dyDescent="0.25">
      <c r="A37" s="5"/>
      <c r="B37" s="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"/>
    </row>
    <row r="38" spans="1:16" ht="15.75" customHeight="1" x14ac:dyDescent="0.25">
      <c r="A38" s="5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"/>
    </row>
    <row r="39" spans="1:16" ht="15.75" customHeight="1" x14ac:dyDescent="0.25">
      <c r="A39" s="5"/>
      <c r="B39" s="5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1"/>
    </row>
  </sheetData>
  <mergeCells count="26">
    <mergeCell ref="K3:P3"/>
    <mergeCell ref="K4:P4"/>
    <mergeCell ref="C39:O39"/>
    <mergeCell ref="A12:P12"/>
    <mergeCell ref="A14:I14"/>
    <mergeCell ref="A15:P15"/>
    <mergeCell ref="A17:I17"/>
    <mergeCell ref="A18:I18"/>
    <mergeCell ref="C26:O26"/>
    <mergeCell ref="C28:P28"/>
    <mergeCell ref="C30:O30"/>
    <mergeCell ref="P10:P11"/>
    <mergeCell ref="A7:P7"/>
    <mergeCell ref="C8:O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M10"/>
    <mergeCell ref="N10:N11"/>
    <mergeCell ref="O10:O11"/>
  </mergeCells>
  <pageMargins left="0.7" right="0.7" top="0.75" bottom="0.75" header="0.3" footer="0.3"/>
  <pageSetup paperSize="8" scale="49" fitToHeight="0" orientation="landscape" r:id="rId1"/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9BC14AD79300E44B74FE11DF0D9A9B2" ma:contentTypeVersion="22" ma:contentTypeDescription="Создание документа." ma:contentTypeScope="" ma:versionID="c6a5db3042fb1fef94125e4e01f6f9f3">
  <xsd:schema xmlns:xsd="http://www.w3.org/2001/XMLSchema" xmlns:xs="http://www.w3.org/2001/XMLSchema" xmlns:p="http://schemas.microsoft.com/office/2006/metadata/properties" xmlns:ns1="http://schemas.microsoft.com/sharepoint/v3" xmlns:ns2="fb8af012-0cba-462c-8823-0f475920649c" xmlns:ns3="93738830-b260-4470-93ec-e4b7d2aa8de1" targetNamespace="http://schemas.microsoft.com/office/2006/metadata/properties" ma:root="true" ma:fieldsID="7fea1f63d875a6d79551194074e98568" ns1:_="" ns2:_="" ns3:_="">
    <xsd:import namespace="http://schemas.microsoft.com/sharepoint/v3"/>
    <xsd:import namespace="fb8af012-0cba-462c-8823-0f475920649c"/>
    <xsd:import namespace="93738830-b260-4470-93ec-e4b7d2aa8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Свойства единой политики соответствия требованиям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Действие с пользовательским интерфейсом в рамках единой политики соответствия требованиям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af012-0cba-462c-8823-0f47592064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63b917b-d020-44bc-b6ca-e031551a11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38830-b260-4470-93ec-e4b7d2aa8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9c0939-dddf-4a88-b9cf-11f339205424}" ma:internalName="TaxCatchAll" ma:showField="CatchAllData" ma:web="93738830-b260-4470-93ec-e4b7d2aa8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3738830-b260-4470-93ec-e4b7d2aa8de1" xsi:nil="true"/>
    <lcf76f155ced4ddcb4097134ff3c332f xmlns="fb8af012-0cba-462c-8823-0f475920649c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D605CB-FDBB-4D40-B4B3-6AF6C28ADF9C}"/>
</file>

<file path=customXml/itemProps2.xml><?xml version="1.0" encoding="utf-8"?>
<ds:datastoreItem xmlns:ds="http://schemas.openxmlformats.org/officeDocument/2006/customXml" ds:itemID="{093FAB31-69FD-41C5-8179-14B5EA0E9E1B}"/>
</file>

<file path=customXml/itemProps3.xml><?xml version="1.0" encoding="utf-8"?>
<ds:datastoreItem xmlns:ds="http://schemas.openxmlformats.org/officeDocument/2006/customXml" ds:itemID="{47B44D23-ED41-4C52-BDCE-C7AD59E2A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изм. от 28.10.2024г. №49</vt:lpstr>
      <vt:lpstr>'изм. от 28.10.2024г. №49'!Область_печати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Gaukhar Azyrkhan</cp:lastModifiedBy>
  <cp:lastPrinted>2023-04-13T09:37:44Z</cp:lastPrinted>
  <dcterms:created xsi:type="dcterms:W3CDTF">2016-02-08T03:45:26Z</dcterms:created>
  <dcterms:modified xsi:type="dcterms:W3CDTF">2024-11-11T12:39:41Z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0x010100D9BC14AD79300E44B74FE11DF0D9A9B2</vt:lpwstr>
  </property>
</Properties>
</file>