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2025 год/Перечень по Особому Порядку 2025г/3. изм. от 27.12.2024г/3. на веб-сайт/"/>
    </mc:Choice>
  </mc:AlternateContent>
  <xr:revisionPtr revIDLastSave="478" documentId="8_{8E5164DA-A743-4354-8DBB-01626B771461}" xr6:coauthVersionLast="47" xr6:coauthVersionMax="47" xr10:uidLastSave="{317917A5-D89B-430F-B298-6782E2362E99}"/>
  <bookViews>
    <workbookView xWindow="-120" yWindow="-120" windowWidth="38640" windowHeight="21120" xr2:uid="{00000000-000D-0000-FFFF-FFFF00000000}"/>
  </bookViews>
  <sheets>
    <sheet name="дополнения в Перечень по ОП" sheetId="5" r:id="rId1"/>
  </sheets>
  <definedNames>
    <definedName name="_xlnm.Print_Area" localSheetId="0">'дополнения в Перечень по ОП'!$A$2:$P$28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5" l="1"/>
  <c r="N15" i="5"/>
  <c r="N16" i="5"/>
  <c r="N17" i="5"/>
  <c r="L22" i="5"/>
  <c r="J22" i="5" l="1"/>
  <c r="M22" i="5"/>
  <c r="K22" i="5"/>
  <c r="N22" i="5" l="1"/>
</calcChain>
</file>

<file path=xl/sharedStrings.xml><?xml version="1.0" encoding="utf-8"?>
<sst xmlns="http://schemas.openxmlformats.org/spreadsheetml/2006/main" count="64" uniqueCount="44">
  <si>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</si>
  <si>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</si>
  <si>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Дополнительная характеристика</t>
  </si>
  <si>
    <t/>
  </si>
  <si>
    <t>Код  ЕНС ТРУ</t>
  </si>
  <si>
    <t xml:space="preserve">Краткая характеристика </t>
  </si>
  <si>
    <t>Единица измерения</t>
  </si>
  <si>
    <t>Основание  (ссылка на норму Порядка)</t>
  </si>
  <si>
    <t>Примечание</t>
  </si>
  <si>
    <t>Кол-во,  объем</t>
  </si>
  <si>
    <t>Наименование Товарищества</t>
  </si>
  <si>
    <t>Наименование закупаемых товаров</t>
  </si>
  <si>
    <t>пп. 13) п.1 статьи 73 Порядка</t>
  </si>
  <si>
    <t xml:space="preserve"> </t>
  </si>
  <si>
    <t>работа</t>
  </si>
  <si>
    <t>Итого по работам:</t>
  </si>
  <si>
    <t>Срок осуществления закупки</t>
  </si>
  <si>
    <t xml:space="preserve">Товарищество с ограниченной ответственностью "KMG PetroChem" </t>
  </si>
  <si>
    <t>Всего</t>
  </si>
  <si>
    <t>Сумма, выделенная для закупок по годам, без учета НДС</t>
  </si>
  <si>
    <t>Сумма, выделенная для закупок, тенге без учета НДС</t>
  </si>
  <si>
    <t>1. Работы</t>
  </si>
  <si>
    <t>2. Услуги</t>
  </si>
  <si>
    <t>Итого поуслугам:</t>
  </si>
  <si>
    <t>услуга</t>
  </si>
  <si>
    <t>май 2025 года</t>
  </si>
  <si>
    <t>711219.900.010002</t>
  </si>
  <si>
    <t>Работы по природоохранному проектированию</t>
  </si>
  <si>
    <t>3 Р</t>
  </si>
  <si>
    <t>4 Р</t>
  </si>
  <si>
    <t>5 Р</t>
  </si>
  <si>
    <t>2 У</t>
  </si>
  <si>
    <t>Разработка раздела «Охраны окружающей среды» (РООС) к проекту обустройства соров (сорового понижения, солончак) с получением экологического разрешения на воздействие</t>
  </si>
  <si>
    <t>Разработка Рабочего проекта "Проект обустройства СОР-ов (солончак)", включая инженерно-геологические, топографо-геодезические, инженерно-экологические изыскания участка места сброса по проекту  «Строительство первого интегрированного газохимического комплекса в Атырауской области. Вторая фаза (Строительство газосепарационного комплекса)»</t>
  </si>
  <si>
    <t>март 2025 года</t>
  </si>
  <si>
    <t>Разработка ESHIA (Оценка воздествия на здоровье , социальную   и окружающую среду)</t>
  </si>
  <si>
    <t>711220.000.000004</t>
  </si>
  <si>
    <t>Услуги по осуществлению технического надзора в сфере строительной деятельности</t>
  </si>
  <si>
    <t>Оказание услуг по осуществлению технического надзора за строительством на всех стадиях проекта «Строительство первого интегрированного газохимического комплекса в Атырауской области. Вторая фаза (Строительство газосепарационного комплекса)», включая качество, сроки, стоимость, приемку выполненных работ и сдачу объектов в эксплуатацию</t>
  </si>
  <si>
    <t xml:space="preserve">Дополнения в Перечень закупок товаров, работ и услуг  ТОО «KMG PetroChem» на 2025-2028 годы с применением особого порядка </t>
  </si>
  <si>
    <t xml:space="preserve">Приложение к Приказу Заместителя Председателя Правления по корпоративному центру </t>
  </si>
  <si>
    <t>новая строка</t>
  </si>
  <si>
    <t>январь 2025 года</t>
  </si>
  <si>
    <t xml:space="preserve"> ТОО «KMG PetroChem» от 27 декабря 2024 года № 67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</si>
</sst>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2" borderId="1"/>
    <xf numFmtId="0" fontId="15" fillId="0" borderId="0" applyNumberFormat="0" applyFill="0" applyBorder="0" applyAlignment="0" applyProtection="0"/>
    <xf numFmtId="0" fontId="1" fillId="2" borderId="1"/>
  </cellStyleXfs>
  <cellXfs count="73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0" borderId="0" xfId="0" applyFont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/>
    <xf numFmtId="0" fontId="14" fillId="0" borderId="0" xfId="0" applyFont="1"/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11" fillId="0" borderId="1" xfId="0" applyFont="1" applyBorder="1"/>
    <xf numFmtId="0" fontId="2" fillId="2" borderId="1" xfId="0" applyFont="1" applyFill="1" applyBorder="1" applyAlignment="1">
      <alignment vertical="center"/>
    </xf>
    <xf numFmtId="0" fontId="12" fillId="2" borderId="1" xfId="1" applyFont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6" fillId="0" borderId="6" xfId="2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</cellXfs>
  <cellStyles count="4">
    <cellStyle name="Гиперссылка" xfId="2" builtinId="8"/>
    <cellStyle name="Обычный" xfId="0" builtinId="0"/>
    <cellStyle name="Обычный 136" xfId="3" xr:uid="{0027B237-E545-4F3E-8588-F7F29782576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F7954-802D-48B2-BA3D-2DE5B07EB6C1}">
  <sheetPr>
    <pageSetUpPr fitToPage="1"/>
  </sheetPr>
  <dimension ref="A2:AD43"/>
  <sheetViews>
    <sheetView tabSelected="1" view="pageBreakPreview" topLeftCell="A3" zoomScale="87" zoomScaleNormal="60" zoomScaleSheetLayoutView="87" workbookViewId="0">
      <selection activeCell="N8" sqref="N8"/>
    </sheetView>
  </sheetViews>
  <sheetFormatPr defaultColWidth="9.140625" defaultRowHeight="12.75" customHeight="1" x14ac:dyDescent="0.25"/>
  <cols>
    <col min="1" max="1" width="6.28515625" style="2" customWidth="1"/>
    <col min="2" max="2" width="21.85546875" style="2" customWidth="1"/>
    <col min="3" max="3" width="22.28515625" style="2" customWidth="1"/>
    <col min="4" max="4" width="31.28515625" style="2" customWidth="1"/>
    <col min="5" max="5" width="46" style="2" customWidth="1"/>
    <col min="6" max="6" width="71.5703125" style="2" customWidth="1"/>
    <col min="7" max="7" width="17.28515625" style="2" customWidth="1"/>
    <col min="8" max="8" width="14.28515625" style="2" customWidth="1"/>
    <col min="9" max="9" width="11.5703125" style="2" customWidth="1"/>
    <col min="10" max="13" width="21.5703125" style="2" customWidth="1"/>
    <col min="14" max="14" width="27.140625" style="2" customWidth="1"/>
    <col min="15" max="15" width="20.140625" style="2" customWidth="1"/>
    <col min="16" max="16" width="16.5703125" style="2" customWidth="1"/>
    <col min="17" max="30" width="9.140625" style="2" customWidth="1"/>
    <col min="31" max="16384" width="9.140625" style="3"/>
  </cols>
  <sheetData>
    <row r="2" spans="1:30" s="12" customFormat="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12" customFormat="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12" customFormat="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2" customFormat="1" ht="20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55" t="s">
        <v>40</v>
      </c>
      <c r="L5" s="55"/>
      <c r="M5" s="55"/>
      <c r="N5" s="55"/>
      <c r="O5" s="55"/>
      <c r="P5" s="5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2" customFormat="1" ht="2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55" t="s">
        <v>43</v>
      </c>
      <c r="L6" s="55"/>
      <c r="M6" s="55"/>
      <c r="N6" s="55"/>
      <c r="O6" s="55"/>
      <c r="P6" s="5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12" customFormat="1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12" customFormat="1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3" customFormat="1" ht="24.75" customHeight="1" x14ac:dyDescent="0.25">
      <c r="A9" s="60" t="s">
        <v>39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17" customFormat="1" ht="18" customHeight="1" x14ac:dyDescent="0.3">
      <c r="A10" s="18"/>
      <c r="B10" s="18"/>
      <c r="C10" s="61" t="s">
        <v>0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17" customFormat="1" ht="18" customHeigh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s="12" customFormat="1" ht="48.75" customHeight="1" x14ac:dyDescent="0.25">
      <c r="A12" s="62" t="s">
        <v>1</v>
      </c>
      <c r="B12" s="62" t="s">
        <v>10</v>
      </c>
      <c r="C12" s="62" t="s">
        <v>4</v>
      </c>
      <c r="D12" s="62" t="s">
        <v>11</v>
      </c>
      <c r="E12" s="62" t="s">
        <v>5</v>
      </c>
      <c r="F12" s="62" t="s">
        <v>2</v>
      </c>
      <c r="G12" s="62" t="s">
        <v>16</v>
      </c>
      <c r="H12" s="62" t="s">
        <v>6</v>
      </c>
      <c r="I12" s="62" t="s">
        <v>9</v>
      </c>
      <c r="J12" s="62" t="s">
        <v>19</v>
      </c>
      <c r="K12" s="62"/>
      <c r="L12" s="62"/>
      <c r="M12" s="62"/>
      <c r="N12" s="62" t="s">
        <v>20</v>
      </c>
      <c r="O12" s="62" t="s">
        <v>7</v>
      </c>
      <c r="P12" s="62" t="s">
        <v>8</v>
      </c>
      <c r="Q12" s="2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12" customFormat="1" ht="24.75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24">
        <v>2025</v>
      </c>
      <c r="K13" s="24">
        <v>2026</v>
      </c>
      <c r="L13" s="24">
        <v>2027</v>
      </c>
      <c r="M13" s="26">
        <v>2028</v>
      </c>
      <c r="N13" s="62"/>
      <c r="O13" s="62"/>
      <c r="P13" s="62"/>
      <c r="Q13" s="2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8" customFormat="1" ht="21.75" customHeight="1" x14ac:dyDescent="0.25">
      <c r="A14" s="56" t="s">
        <v>21</v>
      </c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58"/>
      <c r="M14" s="58"/>
      <c r="N14" s="58"/>
      <c r="O14" s="57"/>
      <c r="P14" s="59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30" s="52" customFormat="1" ht="85.5" customHeight="1" x14ac:dyDescent="0.25">
      <c r="A15" s="47" t="s">
        <v>28</v>
      </c>
      <c r="B15" s="47" t="s">
        <v>17</v>
      </c>
      <c r="C15" s="46" t="s">
        <v>26</v>
      </c>
      <c r="D15" s="48" t="s">
        <v>27</v>
      </c>
      <c r="E15" s="48" t="s">
        <v>27</v>
      </c>
      <c r="F15" s="48" t="s">
        <v>35</v>
      </c>
      <c r="G15" s="47" t="s">
        <v>34</v>
      </c>
      <c r="H15" s="47" t="s">
        <v>14</v>
      </c>
      <c r="I15" s="47">
        <v>1</v>
      </c>
      <c r="J15" s="49">
        <v>470000000</v>
      </c>
      <c r="K15" s="47">
        <v>0</v>
      </c>
      <c r="L15" s="47">
        <v>0</v>
      </c>
      <c r="M15" s="47">
        <v>0</v>
      </c>
      <c r="N15" s="49">
        <f t="shared" ref="N15" si="0">SUM(J15:M15)</f>
        <v>470000000</v>
      </c>
      <c r="O15" s="50" t="s">
        <v>12</v>
      </c>
      <c r="P15" s="47" t="s">
        <v>41</v>
      </c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s="53" customFormat="1" ht="85.5" customHeight="1" x14ac:dyDescent="0.25">
      <c r="A16" s="47" t="s">
        <v>29</v>
      </c>
      <c r="B16" s="47" t="s">
        <v>17</v>
      </c>
      <c r="C16" s="46" t="s">
        <v>26</v>
      </c>
      <c r="D16" s="48" t="s">
        <v>27</v>
      </c>
      <c r="E16" s="48" t="s">
        <v>27</v>
      </c>
      <c r="F16" s="48" t="s">
        <v>32</v>
      </c>
      <c r="G16" s="47" t="s">
        <v>25</v>
      </c>
      <c r="H16" s="47" t="s">
        <v>14</v>
      </c>
      <c r="I16" s="47">
        <v>1</v>
      </c>
      <c r="J16" s="49">
        <v>20626870</v>
      </c>
      <c r="K16" s="49">
        <v>0</v>
      </c>
      <c r="L16" s="49">
        <v>0</v>
      </c>
      <c r="M16" s="49">
        <v>0</v>
      </c>
      <c r="N16" s="49">
        <f>SUM(J16:M16)</f>
        <v>20626870</v>
      </c>
      <c r="O16" s="50" t="s">
        <v>12</v>
      </c>
      <c r="P16" s="47" t="s">
        <v>41</v>
      </c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s="53" customFormat="1" ht="115.5" customHeight="1" x14ac:dyDescent="0.25">
      <c r="A17" s="47" t="s">
        <v>30</v>
      </c>
      <c r="B17" s="47" t="s">
        <v>17</v>
      </c>
      <c r="C17" s="46" t="s">
        <v>26</v>
      </c>
      <c r="D17" s="48" t="s">
        <v>27</v>
      </c>
      <c r="E17" s="48" t="s">
        <v>27</v>
      </c>
      <c r="F17" s="48" t="s">
        <v>33</v>
      </c>
      <c r="G17" s="47" t="s">
        <v>25</v>
      </c>
      <c r="H17" s="47" t="s">
        <v>14</v>
      </c>
      <c r="I17" s="47">
        <v>1</v>
      </c>
      <c r="J17" s="49">
        <v>27178261</v>
      </c>
      <c r="K17" s="49">
        <v>0</v>
      </c>
      <c r="L17" s="49">
        <v>0</v>
      </c>
      <c r="M17" s="49">
        <v>0</v>
      </c>
      <c r="N17" s="49">
        <f>SUM(J17:M17)</f>
        <v>27178261</v>
      </c>
      <c r="O17" s="50" t="s">
        <v>12</v>
      </c>
      <c r="P17" s="47" t="s">
        <v>41</v>
      </c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s="31" customFormat="1" ht="21" customHeight="1" x14ac:dyDescent="0.25">
      <c r="A18" s="64" t="s">
        <v>15</v>
      </c>
      <c r="B18" s="64"/>
      <c r="C18" s="64"/>
      <c r="D18" s="64"/>
      <c r="E18" s="64"/>
      <c r="F18" s="64"/>
      <c r="G18" s="64"/>
      <c r="H18" s="64"/>
      <c r="I18" s="64"/>
      <c r="J18" s="29">
        <v>25099314290</v>
      </c>
      <c r="K18" s="29">
        <v>417036105189</v>
      </c>
      <c r="L18" s="29">
        <v>385487675901</v>
      </c>
      <c r="M18" s="29">
        <v>159322521025</v>
      </c>
      <c r="N18" s="29">
        <v>986945616405</v>
      </c>
      <c r="O18" s="33" t="s">
        <v>3</v>
      </c>
      <c r="P18" s="33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s="31" customFormat="1" ht="21" customHeight="1" x14ac:dyDescent="0.25">
      <c r="A19" s="56" t="s">
        <v>22</v>
      </c>
      <c r="B19" s="57"/>
      <c r="C19" s="57"/>
      <c r="D19" s="57"/>
      <c r="E19" s="57"/>
      <c r="F19" s="57"/>
      <c r="G19" s="57"/>
      <c r="H19" s="57"/>
      <c r="I19" s="57"/>
      <c r="J19" s="57"/>
      <c r="K19" s="58"/>
      <c r="L19" s="58"/>
      <c r="M19" s="58"/>
      <c r="N19" s="58"/>
      <c r="O19" s="57"/>
      <c r="P19" s="59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54" customFormat="1" ht="107.25" customHeight="1" x14ac:dyDescent="0.25">
      <c r="A20" s="47" t="s">
        <v>31</v>
      </c>
      <c r="B20" s="47" t="s">
        <v>17</v>
      </c>
      <c r="C20" s="47" t="s">
        <v>36</v>
      </c>
      <c r="D20" s="48" t="s">
        <v>37</v>
      </c>
      <c r="E20" s="48" t="s">
        <v>37</v>
      </c>
      <c r="F20" s="48" t="s">
        <v>38</v>
      </c>
      <c r="G20" s="47" t="s">
        <v>42</v>
      </c>
      <c r="H20" s="47" t="s">
        <v>24</v>
      </c>
      <c r="I20" s="47">
        <v>1</v>
      </c>
      <c r="J20" s="49">
        <v>393105475</v>
      </c>
      <c r="K20" s="49">
        <v>570528275</v>
      </c>
      <c r="L20" s="49">
        <v>750000000</v>
      </c>
      <c r="M20" s="49">
        <v>750000000</v>
      </c>
      <c r="N20" s="49">
        <f>SUM(J20:M20)</f>
        <v>2463633750</v>
      </c>
      <c r="O20" s="50" t="s">
        <v>12</v>
      </c>
      <c r="P20" s="47" t="s">
        <v>41</v>
      </c>
    </row>
    <row r="21" spans="1:30" s="31" customFormat="1" ht="24" customHeight="1" x14ac:dyDescent="0.25">
      <c r="A21" s="65" t="s">
        <v>23</v>
      </c>
      <c r="B21" s="66"/>
      <c r="C21" s="66"/>
      <c r="D21" s="66"/>
      <c r="E21" s="66"/>
      <c r="F21" s="66"/>
      <c r="G21" s="66"/>
      <c r="H21" s="66"/>
      <c r="I21" s="67"/>
      <c r="J21" s="29">
        <v>416505475</v>
      </c>
      <c r="K21" s="29">
        <v>597328275</v>
      </c>
      <c r="L21" s="29">
        <v>781570000</v>
      </c>
      <c r="M21" s="29">
        <v>750000000</v>
      </c>
      <c r="N21" s="29">
        <v>2545403750</v>
      </c>
      <c r="O21" s="33"/>
      <c r="P21" s="33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s="37" customFormat="1" ht="20.25" customHeight="1" x14ac:dyDescent="0.25">
      <c r="A22" s="68" t="s">
        <v>18</v>
      </c>
      <c r="B22" s="69"/>
      <c r="C22" s="69"/>
      <c r="D22" s="69"/>
      <c r="E22" s="69"/>
      <c r="F22" s="69"/>
      <c r="G22" s="69"/>
      <c r="H22" s="69"/>
      <c r="I22" s="70"/>
      <c r="J22" s="34">
        <f>J18+J21</f>
        <v>25515819765</v>
      </c>
      <c r="K22" s="34">
        <f>K18+K21</f>
        <v>417633433464</v>
      </c>
      <c r="L22" s="34">
        <f>L18+L21</f>
        <v>386269245901</v>
      </c>
      <c r="M22" s="34">
        <f>M18+M21</f>
        <v>160072521025</v>
      </c>
      <c r="N22" s="34">
        <f>N18+N21</f>
        <v>989491020155</v>
      </c>
      <c r="O22" s="35"/>
      <c r="P22" s="35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9" customFormat="1" ht="19.5" customHeight="1" x14ac:dyDescent="0.25">
      <c r="A23" s="13"/>
      <c r="B23" s="13"/>
      <c r="C23" s="1"/>
      <c r="D23" s="13"/>
      <c r="E23" s="25"/>
      <c r="F23" s="25"/>
      <c r="G23" s="25"/>
      <c r="H23" s="25"/>
      <c r="I23" s="25"/>
      <c r="J23" s="38"/>
      <c r="K23" s="38"/>
      <c r="L23" s="38"/>
      <c r="M23" s="38"/>
      <c r="N23" s="38"/>
      <c r="O23" s="3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0" customFormat="1" ht="19.5" customHeight="1" x14ac:dyDescent="0.25">
      <c r="A24" s="41" t="s">
        <v>13</v>
      </c>
      <c r="B24" s="41"/>
      <c r="C24" s="41"/>
      <c r="D24" s="41"/>
      <c r="E24" s="41"/>
      <c r="F24" s="41"/>
      <c r="G24" s="41"/>
      <c r="H24" s="41"/>
      <c r="I24" s="4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s="44" customFormat="1" ht="19.5" customHeight="1" x14ac:dyDescent="0.25">
      <c r="A25" s="42"/>
      <c r="B25" s="42"/>
      <c r="C25" s="42"/>
      <c r="D25" s="42"/>
      <c r="E25" s="45"/>
      <c r="F25" s="42"/>
      <c r="G25" s="42"/>
      <c r="H25" s="42"/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1:30" s="20" customFormat="1" ht="19.5" customHeight="1" x14ac:dyDescent="0.25">
      <c r="A26" s="19"/>
      <c r="B26" s="19"/>
      <c r="C26" s="21"/>
      <c r="D26" s="21"/>
      <c r="E26" s="21"/>
      <c r="F26" s="21"/>
      <c r="G26" s="21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s="15" customFormat="1" ht="19.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s="20" customFormat="1" ht="19.5" customHeight="1" x14ac:dyDescent="0.25">
      <c r="A28" s="19"/>
      <c r="B28" s="19"/>
      <c r="C28" s="21"/>
      <c r="D28" s="21"/>
      <c r="E28" s="21"/>
      <c r="F28" s="21"/>
      <c r="G28" s="21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s="15" customFormat="1" ht="15.95" customHeight="1" x14ac:dyDescent="0.25">
      <c r="A29" s="14"/>
      <c r="B29" s="14"/>
      <c r="C29" s="11"/>
      <c r="D29" s="11"/>
      <c r="E29" s="11"/>
      <c r="F29" s="11"/>
      <c r="G29" s="1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 s="15" customFormat="1" ht="38.1" hidden="1" customHeight="1" x14ac:dyDescent="0.25">
      <c r="A30" s="14"/>
      <c r="B30" s="14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s="12" customFormat="1" ht="38.25" customHeight="1" x14ac:dyDescent="0.25">
      <c r="A31" s="1"/>
      <c r="B31" s="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12" customFormat="1" ht="45.75" customHeight="1" x14ac:dyDescent="0.25">
      <c r="A32" s="1"/>
      <c r="B32" s="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16" ht="15.75" customHeigh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75" customHeight="1" x14ac:dyDescent="0.25">
      <c r="A34" s="6"/>
      <c r="B34" s="6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1"/>
    </row>
    <row r="35" spans="1:16" ht="15.75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"/>
    </row>
    <row r="36" spans="1:16" ht="15.75" customHeight="1" x14ac:dyDescent="0.25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"/>
    </row>
    <row r="37" spans="1:16" ht="15.75" customHeight="1" x14ac:dyDescent="0.25">
      <c r="A37" s="6"/>
      <c r="B37" s="6"/>
      <c r="C37" s="8"/>
      <c r="D37" s="8"/>
      <c r="E37" s="8"/>
      <c r="F37" s="8"/>
      <c r="G37" s="8"/>
      <c r="H37" s="7"/>
      <c r="I37" s="7"/>
      <c r="J37" s="7"/>
      <c r="K37" s="7"/>
      <c r="L37" s="7"/>
      <c r="M37" s="7"/>
      <c r="N37" s="7"/>
      <c r="O37" s="7"/>
      <c r="P37" s="1"/>
    </row>
    <row r="38" spans="1:16" ht="15.75" customHeight="1" x14ac:dyDescent="0.25">
      <c r="A38" s="6"/>
      <c r="B38" s="6"/>
      <c r="C38" s="8"/>
      <c r="D38" s="8"/>
      <c r="E38" s="8"/>
      <c r="F38" s="8"/>
      <c r="G38" s="8"/>
      <c r="H38" s="7"/>
      <c r="I38" s="7"/>
      <c r="J38" s="7"/>
      <c r="K38" s="7"/>
      <c r="L38" s="7"/>
      <c r="M38" s="7"/>
      <c r="N38" s="7"/>
      <c r="O38" s="7"/>
      <c r="P38" s="1"/>
    </row>
    <row r="39" spans="1:16" ht="15.75" customHeight="1" x14ac:dyDescent="0.25">
      <c r="A39" s="6"/>
      <c r="B39" s="6"/>
      <c r="C39" s="8"/>
      <c r="D39" s="8"/>
      <c r="E39" s="8"/>
      <c r="F39" s="8"/>
      <c r="G39" s="8"/>
      <c r="H39" s="7"/>
      <c r="I39" s="7"/>
      <c r="J39" s="7"/>
      <c r="K39" s="7"/>
      <c r="L39" s="7"/>
      <c r="M39" s="7"/>
      <c r="N39" s="7"/>
      <c r="O39" s="7"/>
      <c r="P39" s="1"/>
    </row>
    <row r="40" spans="1:16" s="2" customFormat="1" ht="15.75" customHeight="1" x14ac:dyDescent="0.25">
      <c r="A40" s="6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"/>
    </row>
    <row r="41" spans="1:16" s="2" customFormat="1" ht="15" customHeight="1" x14ac:dyDescent="0.25">
      <c r="A41" s="5"/>
      <c r="B41" s="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"/>
    </row>
    <row r="42" spans="1:16" s="2" customFormat="1" ht="15.75" customHeight="1" x14ac:dyDescent="0.25">
      <c r="A42" s="5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"/>
    </row>
    <row r="43" spans="1:16" s="2" customFormat="1" ht="15.75" customHeight="1" x14ac:dyDescent="0.25">
      <c r="A43" s="5"/>
      <c r="B43" s="5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1"/>
    </row>
  </sheetData>
  <mergeCells count="26">
    <mergeCell ref="O12:O13"/>
    <mergeCell ref="P12:P13"/>
    <mergeCell ref="C34:O34"/>
    <mergeCell ref="C43:O43"/>
    <mergeCell ref="A18:I18"/>
    <mergeCell ref="A19:P19"/>
    <mergeCell ref="A21:I21"/>
    <mergeCell ref="A22:I22"/>
    <mergeCell ref="C30:O30"/>
    <mergeCell ref="C32:P32"/>
    <mergeCell ref="K5:P5"/>
    <mergeCell ref="K6:P6"/>
    <mergeCell ref="A14:P14"/>
    <mergeCell ref="A9:P9"/>
    <mergeCell ref="C10:O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M12"/>
    <mergeCell ref="N12:N13"/>
  </mergeCells>
  <pageMargins left="0.7" right="0.7" top="0.75" bottom="0.75" header="0.3" footer="0.3"/>
  <pageSetup paperSize="8" scale="49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дополнения в Перечень по ОП</vt:lpstr>
      <vt:lpstr>'дополнения в Перечень по ОП'!Область_печати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Gaukhar Azyrkhan</cp:lastModifiedBy>
  <cp:lastPrinted>2024-12-24T12:55:37Z</cp:lastPrinted>
  <dcterms:created xsi:type="dcterms:W3CDTF">2016-02-08T03:45:26Z</dcterms:created>
  <dcterms:modified xsi:type="dcterms:W3CDTF">2024-12-30T14:24:33Z</dcterms:modified>
</cp:coreProperties>
</file>