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5 год/Перечень по Особому Порядку 2025г/8. изм. от 09.07.2025/3. Веб сайт/"/>
    </mc:Choice>
  </mc:AlternateContent>
  <xr:revisionPtr revIDLastSave="666" documentId="8_{8E5164DA-A743-4354-8DBB-01626B771461}" xr6:coauthVersionLast="47" xr6:coauthVersionMax="47" xr10:uidLastSave="{0DBAFF5C-A766-42AE-8A0A-61CE360456DC}"/>
  <bookViews>
    <workbookView xWindow="-120" yWindow="-120" windowWidth="38640" windowHeight="21120" xr2:uid="{00000000-000D-0000-FFFF-FFFF00000000}"/>
  </bookViews>
  <sheets>
    <sheet name="09.07.2025" sheetId="6" r:id="rId1"/>
  </sheets>
  <definedNames>
    <definedName name="_xlnm.Print_Area" localSheetId="0">'09.07.2025'!$A$1:$P$31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6" l="1"/>
  <c r="N15" i="6"/>
  <c r="N14" i="6"/>
  <c r="N13" i="6"/>
  <c r="N11" i="6"/>
</calcChain>
</file>

<file path=xl/sharedStrings.xml><?xml version="1.0" encoding="utf-8"?>
<sst xmlns="http://schemas.openxmlformats.org/spreadsheetml/2006/main" count="67" uniqueCount="47">
  <si>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</si>
  <si>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</si>
  <si>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Дополнительная характеристика</t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</si>
  <si>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</si>
  <si>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</si>
  <si>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</si>
  <si>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</si>
  <si>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</si>
  <si>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</si>
  <si>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</si>
  <si>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</si>
  <si>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 xml:space="preserve"> </t>
  </si>
  <si>
    <t>Срок осуществления закупки</t>
  </si>
  <si>
    <t>Сумма, выделенная для закупок по годам, без учета НДС</t>
  </si>
  <si>
    <t>Сумма, выделенная для закупок, тенге без учета НДС</t>
  </si>
  <si>
    <t>Всего</t>
  </si>
  <si>
    <t xml:space="preserve">Товарищество с ограниченной ответственностью "KMG PetroChem" </t>
  </si>
  <si>
    <t>работа</t>
  </si>
  <si>
    <t>пп. 13) п.1 статьи 73 Порядка</t>
  </si>
  <si>
    <t>1. Работы</t>
  </si>
  <si>
    <t>Перечень закупок товаров, работ и услуг  ТОО «KMG PetroChem» на 2025-2028 годы с применением особого порядка</t>
  </si>
  <si>
    <t xml:space="preserve">Приложение к Приказу Заместителя Председателя Правления по корпоративному центру </t>
  </si>
  <si>
    <t>3-3 Р</t>
  </si>
  <si>
    <t>711219.900.010002</t>
  </si>
  <si>
    <t>Работы по природоохранному проектированию</t>
  </si>
  <si>
    <t>Разработка ESHIA (Оценка воздествия на здоровье , социальную   и окружающую среду)</t>
  </si>
  <si>
    <t>август 2025 года</t>
  </si>
  <si>
    <t>2. Услуги</t>
  </si>
  <si>
    <t>2-2 У</t>
  </si>
  <si>
    <t>711220.000.000004</t>
  </si>
  <si>
    <t>Услуги по осуществлению технического надзора в сфере строительной деятельности</t>
  </si>
  <si>
    <t>Оказание услуг по осуществлению технического надзора за строительством на всех стадиях проекта «Строительство первого интегрированного газохимического комплекса в Атырауской области. Вторая фаза (Строительство газосепарационного комплекса)», включая качество, сроки, стоимость, приемку выполненных работ и сдачу объектов в эксплуатацию</t>
  </si>
  <si>
    <t>услуга</t>
  </si>
  <si>
    <t>5-2 У</t>
  </si>
  <si>
    <t>691012.000.000007</t>
  </si>
  <si>
    <t>Услуги юридические консультационные</t>
  </si>
  <si>
    <t>Услуги юридические консультационные/ услуги представительские, связанные с сопровождением проектов в соответствии с иностранным/ международным правом, а также в этой связи с казахстанским правом (при необходимости)</t>
  </si>
  <si>
    <t>Закупка услуг юридического консультанта для сопровождения соглашений, разработка которых необходима для реализации проекта ГСК и продолжение согласования соглашений, заключаемых с ТШО в рамках Основных условий.</t>
  </si>
  <si>
    <t>июль 2025 года</t>
  </si>
  <si>
    <t>6 У</t>
  </si>
  <si>
    <t xml:space="preserve">Консультант юридический (контрактный) по проекту
«Строительство первого интегрированного газохимического
комплекса в Атырауской области. Вторая фаза».
(«Строительство магистральных трубопроводов (этан,
пропан) в едином коридоре в Атырауской области»)  </t>
  </si>
  <si>
    <t>7 У</t>
  </si>
  <si>
    <t>711211.000.000000</t>
  </si>
  <si>
    <t>Услуги консультационные инженерные</t>
  </si>
  <si>
    <t>Услуги консультационные инженерные по сопровождению тендера по выбору ЕРС подрядчика по проекту «Строительство магистральных трубопроводов (этан, пропан) в едином коридоре в Атырауской области» в рамках реализации проекта «Строительство первого интегрированного газохимического комплекса в Атырауской области. Вторая фаза».</t>
  </si>
  <si>
    <t>Итого поуслугам:</t>
  </si>
  <si>
    <t xml:space="preserve">ТОО «KMG PetroChem» от 09 июля 2025 года №54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</si>
</sst>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" fillId="2" borderId="1"/>
    <xf numFmtId="0" fontId="16" fillId="2" borderId="1" applyNumberForma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top" wrapText="1"/>
    </xf>
    <xf numFmtId="3" fontId="8" fillId="3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2" fillId="2" borderId="1" xfId="0" applyFont="1" applyFill="1" applyBorder="1" applyAlignment="1">
      <alignment vertical="center"/>
    </xf>
    <xf numFmtId="0" fontId="12" fillId="2" borderId="1" xfId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8" fillId="0" borderId="2" xfId="3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1" xfId="0" applyFont="1" applyBorder="1"/>
    <xf numFmtId="0" fontId="17" fillId="0" borderId="2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/>
    </xf>
  </cellXfs>
  <cellStyles count="4">
    <cellStyle name="Гиперссылка" xfId="3" builtinId="8"/>
    <cellStyle name="Обычный" xfId="0" builtinId="0"/>
    <cellStyle name="Обычный 136" xfId="2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0549-20D9-46D0-8ADA-A3CF4FE00E0B}">
  <sheetPr>
    <pageSetUpPr fitToPage="1"/>
  </sheetPr>
  <dimension ref="A2:AD46"/>
  <sheetViews>
    <sheetView tabSelected="1" view="pageBreakPreview" zoomScale="87" zoomScaleNormal="60" zoomScaleSheetLayoutView="87" workbookViewId="0">
      <selection activeCell="K3" sqref="K3:P3"/>
    </sheetView>
  </sheetViews>
  <sheetFormatPr defaultColWidth="9.140625" defaultRowHeight="12.75" customHeight="1" x14ac:dyDescent="0.25"/>
  <cols>
    <col min="1" max="1" width="8.28515625" style="2" customWidth="1"/>
    <col min="2" max="2" width="21.85546875" style="2" customWidth="1"/>
    <col min="3" max="3" width="22.28515625" style="2" customWidth="1"/>
    <col min="4" max="4" width="30.5703125" style="2" customWidth="1"/>
    <col min="5" max="5" width="60.7109375" style="2" customWidth="1"/>
    <col min="6" max="6" width="68.28515625" style="2" customWidth="1"/>
    <col min="7" max="7" width="19.42578125" style="2" customWidth="1"/>
    <col min="8" max="8" width="14.28515625" style="2" customWidth="1"/>
    <col min="9" max="9" width="11.5703125" style="2" customWidth="1"/>
    <col min="10" max="10" width="19.28515625" style="2" customWidth="1"/>
    <col min="11" max="13" width="21.5703125" style="2" customWidth="1"/>
    <col min="14" max="14" width="25.7109375" style="2" customWidth="1"/>
    <col min="15" max="15" width="20.140625" style="2" customWidth="1"/>
    <col min="16" max="16" width="23" style="2" customWidth="1"/>
    <col min="17" max="30" width="9.140625" style="2" customWidth="1"/>
    <col min="31" max="16384" width="9.140625" style="3"/>
  </cols>
  <sheetData>
    <row r="2" spans="1:30" s="12" customFormat="1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62" t="s">
        <v>21</v>
      </c>
      <c r="L2" s="62"/>
      <c r="M2" s="62"/>
      <c r="N2" s="62"/>
      <c r="O2" s="62"/>
      <c r="P2" s="6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12" customFormat="1" ht="16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2" t="s">
        <v>46</v>
      </c>
      <c r="L3" s="62"/>
      <c r="M3" s="62"/>
      <c r="N3" s="62"/>
      <c r="O3" s="62"/>
      <c r="P3" s="6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12" customFormat="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3" customFormat="1" ht="24.75" customHeight="1" x14ac:dyDescent="0.25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17" customFormat="1" ht="12" customHeight="1" x14ac:dyDescent="0.3">
      <c r="A6" s="18"/>
      <c r="B6" s="18"/>
      <c r="C6" s="64" t="s">
        <v>0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7" customFormat="1" ht="24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s="12" customFormat="1" ht="60" customHeight="1" x14ac:dyDescent="0.25">
      <c r="A8" s="49" t="s">
        <v>1</v>
      </c>
      <c r="B8" s="49" t="s">
        <v>9</v>
      </c>
      <c r="C8" s="49" t="s">
        <v>3</v>
      </c>
      <c r="D8" s="49" t="s">
        <v>10</v>
      </c>
      <c r="E8" s="49" t="s">
        <v>4</v>
      </c>
      <c r="F8" s="49" t="s">
        <v>2</v>
      </c>
      <c r="G8" s="49" t="s">
        <v>12</v>
      </c>
      <c r="H8" s="49" t="s">
        <v>5</v>
      </c>
      <c r="I8" s="49" t="s">
        <v>8</v>
      </c>
      <c r="J8" s="49" t="s">
        <v>13</v>
      </c>
      <c r="K8" s="49"/>
      <c r="L8" s="49"/>
      <c r="M8" s="49"/>
      <c r="N8" s="49" t="s">
        <v>14</v>
      </c>
      <c r="O8" s="49" t="s">
        <v>6</v>
      </c>
      <c r="P8" s="49" t="s">
        <v>7</v>
      </c>
      <c r="Q8" s="2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2" customFormat="1" ht="24.75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24">
        <v>2025</v>
      </c>
      <c r="K9" s="24">
        <v>2026</v>
      </c>
      <c r="L9" s="24">
        <v>2027</v>
      </c>
      <c r="M9" s="26">
        <v>2028</v>
      </c>
      <c r="N9" s="49"/>
      <c r="O9" s="49"/>
      <c r="P9" s="49"/>
      <c r="Q9" s="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8" customFormat="1" ht="21" customHeight="1" x14ac:dyDescent="0.25">
      <c r="A10" s="51" t="s">
        <v>19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s="45" customFormat="1" ht="117.75" customHeight="1" x14ac:dyDescent="0.25">
      <c r="A11" s="41" t="s">
        <v>22</v>
      </c>
      <c r="B11" s="41" t="s">
        <v>16</v>
      </c>
      <c r="C11" s="42" t="s">
        <v>23</v>
      </c>
      <c r="D11" s="43" t="s">
        <v>24</v>
      </c>
      <c r="E11" s="43" t="s">
        <v>24</v>
      </c>
      <c r="F11" s="43" t="s">
        <v>25</v>
      </c>
      <c r="G11" s="41" t="s">
        <v>26</v>
      </c>
      <c r="H11" s="41" t="s">
        <v>17</v>
      </c>
      <c r="I11" s="41">
        <v>1</v>
      </c>
      <c r="J11" s="44">
        <v>362857000</v>
      </c>
      <c r="K11" s="41">
        <v>0</v>
      </c>
      <c r="L11" s="41">
        <v>0</v>
      </c>
      <c r="M11" s="41">
        <v>0</v>
      </c>
      <c r="N11" s="44">
        <f t="shared" ref="N11" si="0">SUM(J11:M11)</f>
        <v>362857000</v>
      </c>
      <c r="O11" s="41" t="s">
        <v>18</v>
      </c>
      <c r="P11" s="41"/>
    </row>
    <row r="12" spans="1:30" s="34" customFormat="1" ht="19.5" customHeight="1" x14ac:dyDescent="0.25">
      <c r="A12" s="51" t="s">
        <v>27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34" customFormat="1" ht="106.5" customHeight="1" x14ac:dyDescent="0.25">
      <c r="A13" s="41" t="s">
        <v>28</v>
      </c>
      <c r="B13" s="41" t="s">
        <v>16</v>
      </c>
      <c r="C13" s="41" t="s">
        <v>29</v>
      </c>
      <c r="D13" s="43" t="s">
        <v>30</v>
      </c>
      <c r="E13" s="43" t="s">
        <v>30</v>
      </c>
      <c r="F13" s="43" t="s">
        <v>31</v>
      </c>
      <c r="G13" s="41" t="s">
        <v>26</v>
      </c>
      <c r="H13" s="41" t="s">
        <v>32</v>
      </c>
      <c r="I13" s="41">
        <v>1</v>
      </c>
      <c r="J13" s="44">
        <v>393105475</v>
      </c>
      <c r="K13" s="44">
        <v>570528275</v>
      </c>
      <c r="L13" s="44">
        <v>750000000</v>
      </c>
      <c r="M13" s="44">
        <v>750000000</v>
      </c>
      <c r="N13" s="44">
        <f>SUM(J13:M13)</f>
        <v>2463633750</v>
      </c>
      <c r="O13" s="41" t="s">
        <v>18</v>
      </c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1:30" s="34" customFormat="1" ht="100.5" customHeight="1" x14ac:dyDescent="0.25">
      <c r="A14" s="41" t="s">
        <v>33</v>
      </c>
      <c r="B14" s="41" t="s">
        <v>16</v>
      </c>
      <c r="C14" s="41" t="s">
        <v>34</v>
      </c>
      <c r="D14" s="43" t="s">
        <v>35</v>
      </c>
      <c r="E14" s="48" t="s">
        <v>36</v>
      </c>
      <c r="F14" s="48" t="s">
        <v>37</v>
      </c>
      <c r="G14" s="41" t="s">
        <v>38</v>
      </c>
      <c r="H14" s="41" t="s">
        <v>32</v>
      </c>
      <c r="I14" s="41">
        <v>1</v>
      </c>
      <c r="J14" s="44">
        <v>183913043</v>
      </c>
      <c r="K14" s="44">
        <v>183913043</v>
      </c>
      <c r="L14" s="44">
        <v>183913043</v>
      </c>
      <c r="M14" s="44">
        <v>183913043</v>
      </c>
      <c r="N14" s="44">
        <f>SUM(J14:M14)</f>
        <v>735652172</v>
      </c>
      <c r="O14" s="41" t="s">
        <v>18</v>
      </c>
      <c r="P14" s="4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</row>
    <row r="15" spans="1:30" s="34" customFormat="1" ht="100.5" customHeight="1" x14ac:dyDescent="0.25">
      <c r="A15" s="41" t="s">
        <v>39</v>
      </c>
      <c r="B15" s="41" t="s">
        <v>16</v>
      </c>
      <c r="C15" s="41" t="s">
        <v>34</v>
      </c>
      <c r="D15" s="43" t="s">
        <v>35</v>
      </c>
      <c r="E15" s="48" t="s">
        <v>36</v>
      </c>
      <c r="F15" s="48" t="s">
        <v>40</v>
      </c>
      <c r="G15" s="41" t="s">
        <v>38</v>
      </c>
      <c r="H15" s="41" t="s">
        <v>32</v>
      </c>
      <c r="I15" s="41">
        <v>1</v>
      </c>
      <c r="J15" s="44">
        <v>112500000</v>
      </c>
      <c r="K15" s="44">
        <v>102375000</v>
      </c>
      <c r="L15" s="44">
        <v>105000000</v>
      </c>
      <c r="M15" s="44">
        <v>105000000</v>
      </c>
      <c r="N15" s="44">
        <f>SUM(J15:M15)</f>
        <v>424875000</v>
      </c>
      <c r="O15" s="41" t="s">
        <v>18</v>
      </c>
      <c r="P15" s="46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s="34" customFormat="1" ht="111" customHeight="1" x14ac:dyDescent="0.25">
      <c r="A16" s="41" t="s">
        <v>41</v>
      </c>
      <c r="B16" s="41" t="s">
        <v>16</v>
      </c>
      <c r="C16" s="41" t="s">
        <v>42</v>
      </c>
      <c r="D16" s="43" t="s">
        <v>43</v>
      </c>
      <c r="E16" s="48" t="s">
        <v>43</v>
      </c>
      <c r="F16" s="48" t="s">
        <v>44</v>
      </c>
      <c r="G16" s="41" t="s">
        <v>38</v>
      </c>
      <c r="H16" s="41" t="s">
        <v>32</v>
      </c>
      <c r="I16" s="41">
        <v>1</v>
      </c>
      <c r="J16" s="44">
        <v>117624000</v>
      </c>
      <c r="K16" s="44">
        <v>0</v>
      </c>
      <c r="L16" s="44">
        <v>0</v>
      </c>
      <c r="M16" s="44">
        <v>0</v>
      </c>
      <c r="N16" s="44">
        <f>SUM(J16:M16)</f>
        <v>117624000</v>
      </c>
      <c r="O16" s="41" t="s">
        <v>18</v>
      </c>
      <c r="P16" s="46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1:30" s="34" customFormat="1" ht="19.5" customHeight="1" x14ac:dyDescent="0.25">
      <c r="A17" s="56" t="s">
        <v>45</v>
      </c>
      <c r="B17" s="57"/>
      <c r="C17" s="57"/>
      <c r="D17" s="57"/>
      <c r="E17" s="57"/>
      <c r="F17" s="57"/>
      <c r="G17" s="57"/>
      <c r="H17" s="57"/>
      <c r="I17" s="58"/>
      <c r="J17" s="27">
        <v>10197642518</v>
      </c>
      <c r="K17" s="27">
        <v>13963716318</v>
      </c>
      <c r="L17" s="27">
        <v>16228923043</v>
      </c>
      <c r="M17" s="27">
        <v>15133273043</v>
      </c>
      <c r="N17" s="27">
        <v>55523554922</v>
      </c>
      <c r="O17" s="30"/>
      <c r="P17" s="3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34" customFormat="1" ht="19.5" customHeight="1" x14ac:dyDescent="0.25">
      <c r="A18" s="59" t="s">
        <v>15</v>
      </c>
      <c r="B18" s="60"/>
      <c r="C18" s="60"/>
      <c r="D18" s="60"/>
      <c r="E18" s="60"/>
      <c r="F18" s="60"/>
      <c r="G18" s="60"/>
      <c r="H18" s="60"/>
      <c r="I18" s="61"/>
      <c r="J18" s="31">
        <v>38640185338</v>
      </c>
      <c r="K18" s="31">
        <v>523937028945</v>
      </c>
      <c r="L18" s="31">
        <v>567132550720</v>
      </c>
      <c r="M18" s="31">
        <v>219899553510</v>
      </c>
      <c r="N18" s="31">
        <v>1349609318513</v>
      </c>
      <c r="O18" s="32"/>
      <c r="P18" s="3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34" customFormat="1" ht="19.5" customHeight="1" x14ac:dyDescent="0.25">
      <c r="A19" s="13"/>
      <c r="B19" s="13"/>
      <c r="C19" s="1"/>
      <c r="D19" s="13"/>
      <c r="E19" s="25"/>
      <c r="F19" s="25"/>
      <c r="G19" s="25"/>
      <c r="H19" s="25"/>
      <c r="I19" s="25"/>
      <c r="J19" s="33"/>
      <c r="K19" s="33"/>
      <c r="L19" s="33"/>
      <c r="M19" s="33"/>
      <c r="N19" s="33"/>
      <c r="O19" s="3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34" customFormat="1" ht="19.5" customHeight="1" x14ac:dyDescent="0.25">
      <c r="A20" s="13"/>
      <c r="B20" s="13"/>
      <c r="C20" s="1"/>
      <c r="D20" s="13"/>
      <c r="E20" s="25"/>
      <c r="F20" s="25"/>
      <c r="G20" s="25"/>
      <c r="H20" s="25"/>
      <c r="I20" s="25"/>
      <c r="J20" s="33"/>
      <c r="K20" s="33"/>
      <c r="L20" s="33"/>
      <c r="M20" s="33"/>
      <c r="N20" s="33"/>
      <c r="O20" s="3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34" customFormat="1" ht="19.5" customHeight="1" x14ac:dyDescent="0.25">
      <c r="A21" s="13"/>
      <c r="B21" s="13"/>
      <c r="C21" s="1"/>
      <c r="D21" s="13"/>
      <c r="E21" s="25"/>
      <c r="F21" s="25"/>
      <c r="G21" s="25"/>
      <c r="H21" s="25"/>
      <c r="I21" s="25"/>
      <c r="J21" s="33"/>
      <c r="K21" s="33"/>
      <c r="L21" s="33"/>
      <c r="M21" s="33"/>
      <c r="N21" s="33"/>
      <c r="O21" s="3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34" customFormat="1" ht="19.5" customHeight="1" x14ac:dyDescent="0.25">
      <c r="A22" s="13"/>
      <c r="B22" s="13"/>
      <c r="C22" s="1"/>
      <c r="D22" s="13"/>
      <c r="E22" s="25"/>
      <c r="F22" s="25"/>
      <c r="G22" s="25"/>
      <c r="H22" s="25"/>
      <c r="I22" s="25"/>
      <c r="J22" s="33"/>
      <c r="K22" s="33"/>
      <c r="L22" s="33"/>
      <c r="M22" s="33"/>
      <c r="N22" s="33"/>
      <c r="O22" s="3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34" customFormat="1" ht="19.5" customHeight="1" x14ac:dyDescent="0.25">
      <c r="A23" s="13"/>
      <c r="B23" s="13"/>
      <c r="C23" s="1"/>
      <c r="D23" s="13"/>
      <c r="E23" s="25"/>
      <c r="F23" s="25"/>
      <c r="G23" s="25"/>
      <c r="H23" s="25"/>
      <c r="I23" s="25"/>
      <c r="J23" s="33"/>
      <c r="K23" s="33"/>
      <c r="L23" s="33"/>
      <c r="M23" s="33"/>
      <c r="N23" s="33"/>
      <c r="O23" s="3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34" customFormat="1" ht="19.5" customHeight="1" x14ac:dyDescent="0.25">
      <c r="A24" s="13"/>
      <c r="B24" s="13"/>
      <c r="C24" s="1"/>
      <c r="D24" s="13"/>
      <c r="E24" s="25"/>
      <c r="F24" s="25"/>
      <c r="G24" s="25"/>
      <c r="H24" s="25"/>
      <c r="I24" s="25"/>
      <c r="J24" s="33"/>
      <c r="K24" s="33"/>
      <c r="L24" s="33"/>
      <c r="M24" s="33"/>
      <c r="N24" s="33"/>
      <c r="O24" s="3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34" customFormat="1" ht="19.5" customHeight="1" x14ac:dyDescent="0.25">
      <c r="A25" s="13"/>
      <c r="B25" s="13"/>
      <c r="C25" s="1"/>
      <c r="D25" s="13"/>
      <c r="E25" s="25"/>
      <c r="F25" s="25"/>
      <c r="G25" s="25"/>
      <c r="H25" s="25"/>
      <c r="I25" s="25"/>
      <c r="J25" s="33"/>
      <c r="K25" s="33"/>
      <c r="L25" s="33"/>
      <c r="M25" s="33"/>
      <c r="N25" s="33"/>
      <c r="O25" s="3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34" customFormat="1" ht="19.5" customHeight="1" x14ac:dyDescent="0.25">
      <c r="A26" s="13"/>
      <c r="B26" s="13"/>
      <c r="C26" s="1"/>
      <c r="D26" s="13"/>
      <c r="E26" s="25"/>
      <c r="F26" s="25"/>
      <c r="G26" s="25"/>
      <c r="H26" s="25"/>
      <c r="I26" s="25"/>
      <c r="J26" s="33"/>
      <c r="K26" s="33"/>
      <c r="L26" s="33"/>
      <c r="M26" s="33"/>
      <c r="N26" s="33"/>
      <c r="O26" s="3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0" customFormat="1" ht="19.5" customHeight="1" x14ac:dyDescent="0.25">
      <c r="A27" s="36" t="s">
        <v>11</v>
      </c>
      <c r="B27" s="36"/>
      <c r="C27" s="36"/>
      <c r="D27" s="36"/>
      <c r="E27" s="36"/>
      <c r="F27" s="36"/>
      <c r="G27" s="36"/>
      <c r="H27" s="36"/>
      <c r="I27" s="36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s="39" customFormat="1" ht="19.5" customHeight="1" x14ac:dyDescent="0.25">
      <c r="A28" s="37"/>
      <c r="B28" s="37"/>
      <c r="C28" s="37"/>
      <c r="D28" s="37"/>
      <c r="E28" s="40"/>
      <c r="F28" s="37"/>
      <c r="G28" s="37"/>
      <c r="H28" s="37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s="20" customFormat="1" ht="19.5" customHeight="1" x14ac:dyDescent="0.25">
      <c r="A29" s="19"/>
      <c r="B29" s="19"/>
      <c r="C29" s="21"/>
      <c r="D29" s="21"/>
      <c r="E29" s="21"/>
      <c r="F29" s="21"/>
      <c r="G29" s="21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s="15" customFormat="1" ht="19.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s="20" customFormat="1" ht="19.5" customHeight="1" x14ac:dyDescent="0.25">
      <c r="A31" s="19"/>
      <c r="B31" s="19"/>
      <c r="C31" s="21"/>
      <c r="D31" s="21"/>
      <c r="E31" s="21"/>
      <c r="F31" s="21"/>
      <c r="G31" s="21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s="15" customFormat="1" ht="15.95" customHeight="1" x14ac:dyDescent="0.25">
      <c r="A32" s="14"/>
      <c r="B32" s="14"/>
      <c r="C32" s="11"/>
      <c r="D32" s="11"/>
      <c r="E32" s="11"/>
      <c r="F32" s="11"/>
      <c r="G32" s="11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s="15" customFormat="1" ht="38.1" hidden="1" customHeight="1" x14ac:dyDescent="0.25">
      <c r="A33" s="14"/>
      <c r="B33" s="1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s="12" customFormat="1" ht="38.25" customHeight="1" x14ac:dyDescent="0.25">
      <c r="A34" s="1"/>
      <c r="B34" s="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12" customFormat="1" ht="45.75" customHeight="1" x14ac:dyDescent="0.25">
      <c r="A35" s="1"/>
      <c r="B35" s="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30" ht="15.75" customHeight="1" x14ac:dyDescent="0.25">
      <c r="A37" s="6"/>
      <c r="B37" s="6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1"/>
    </row>
    <row r="38" spans="1:30" ht="15.75" customHeight="1" x14ac:dyDescent="0.25">
      <c r="A38" s="6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</row>
    <row r="39" spans="1:30" s="2" customFormat="1" ht="15.75" customHeight="1" x14ac:dyDescent="0.25">
      <c r="A39" s="6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"/>
    </row>
    <row r="40" spans="1:30" s="2" customFormat="1" ht="15.75" customHeight="1" x14ac:dyDescent="0.25">
      <c r="A40" s="6"/>
      <c r="B40" s="6"/>
      <c r="C40" s="8"/>
      <c r="D40" s="8"/>
      <c r="E40" s="8"/>
      <c r="F40" s="8"/>
      <c r="G40" s="8"/>
      <c r="H40" s="7"/>
      <c r="I40" s="7"/>
      <c r="J40" s="7"/>
      <c r="K40" s="7"/>
      <c r="L40" s="7"/>
      <c r="M40" s="7"/>
      <c r="N40" s="7"/>
      <c r="O40" s="7"/>
      <c r="P40" s="1"/>
    </row>
    <row r="41" spans="1:30" s="2" customFormat="1" ht="15.75" customHeight="1" x14ac:dyDescent="0.25">
      <c r="A41" s="6"/>
      <c r="B41" s="6"/>
      <c r="C41" s="8"/>
      <c r="D41" s="8"/>
      <c r="E41" s="8"/>
      <c r="F41" s="8"/>
      <c r="G41" s="8"/>
      <c r="H41" s="7"/>
      <c r="I41" s="7"/>
      <c r="J41" s="7"/>
      <c r="K41" s="7"/>
      <c r="L41" s="7"/>
      <c r="M41" s="7"/>
      <c r="N41" s="7"/>
      <c r="O41" s="7"/>
      <c r="P41" s="1"/>
    </row>
    <row r="42" spans="1:30" s="2" customFormat="1" ht="15.75" customHeight="1" x14ac:dyDescent="0.25">
      <c r="A42" s="6"/>
      <c r="B42" s="6"/>
      <c r="C42" s="8"/>
      <c r="D42" s="8"/>
      <c r="E42" s="8"/>
      <c r="F42" s="8"/>
      <c r="G42" s="8"/>
      <c r="H42" s="7"/>
      <c r="I42" s="7"/>
      <c r="J42" s="7"/>
      <c r="K42" s="7"/>
      <c r="L42" s="7"/>
      <c r="M42" s="7"/>
      <c r="N42" s="7"/>
      <c r="O42" s="7"/>
      <c r="P42" s="1"/>
    </row>
    <row r="43" spans="1:30" s="2" customFormat="1" ht="15.75" customHeight="1" x14ac:dyDescent="0.25">
      <c r="A43" s="6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"/>
    </row>
    <row r="44" spans="1:30" s="2" customFormat="1" ht="15" customHeight="1" x14ac:dyDescent="0.25">
      <c r="A44" s="5"/>
      <c r="B44" s="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"/>
    </row>
    <row r="45" spans="1:30" s="2" customFormat="1" ht="15.75" customHeight="1" x14ac:dyDescent="0.25">
      <c r="A45" s="5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"/>
    </row>
    <row r="46" spans="1:30" s="2" customFormat="1" ht="15.75" customHeight="1" x14ac:dyDescent="0.25">
      <c r="A46" s="5"/>
      <c r="B46" s="5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1"/>
    </row>
  </sheetData>
  <mergeCells count="25">
    <mergeCell ref="K2:P2"/>
    <mergeCell ref="K3:P3"/>
    <mergeCell ref="A5:P5"/>
    <mergeCell ref="C6:O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M8"/>
    <mergeCell ref="N8:N9"/>
    <mergeCell ref="O8:O9"/>
    <mergeCell ref="P8:P9"/>
    <mergeCell ref="C37:O37"/>
    <mergeCell ref="C46:O46"/>
    <mergeCell ref="A10:P10"/>
    <mergeCell ref="C33:O33"/>
    <mergeCell ref="C35:P35"/>
    <mergeCell ref="A12:P12"/>
    <mergeCell ref="A17:I17"/>
    <mergeCell ref="A18:I18"/>
  </mergeCells>
  <pageMargins left="0.7" right="0.7" top="0.75" bottom="0.75" header="0.3" footer="0.3"/>
  <pageSetup paperSize="8" scale="47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09.07.2025</vt:lpstr>
      <vt:lpstr>'09.07.2025'!Область_печати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2025-05-20T11:14:01Z</cp:lastPrinted>
  <dcterms:created xsi:type="dcterms:W3CDTF">2016-02-08T03:45:26Z</dcterms:created>
  <dcterms:modified xsi:type="dcterms:W3CDTF">2025-07-09T12:13:10Z</dcterms:modified>
</cp:coreProperties>
</file>