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5 изм. в Перечень по ОП от 22.05.2025г/3. на веб-сайт ТОО/"/>
    </mc:Choice>
  </mc:AlternateContent>
  <xr:revisionPtr revIDLastSave="577" documentId="8_{8E5164DA-A743-4354-8DBB-01626B771461}" xr6:coauthVersionLast="47" xr6:coauthVersionMax="47" xr10:uidLastSave="{FD0C15AA-E86D-4CE1-AF26-EB9F1CF22786}"/>
  <bookViews>
    <workbookView xWindow="-120" yWindow="-120" windowWidth="38640" windowHeight="21120" xr2:uid="{00000000-000D-0000-FFFF-FFFF00000000}"/>
  </bookViews>
  <sheets>
    <sheet name="22.05.2025" sheetId="6" r:id="rId1"/>
  </sheets>
  <definedNames>
    <definedName name="_xlnm.Print_Area" localSheetId="0">'22.05.2025'!$A$1:$P$21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6" l="1"/>
  <c r="N12" i="6"/>
  <c r="N11" i="6"/>
</calcChain>
</file>

<file path=xl/sharedStrings.xml><?xml version="1.0" encoding="utf-8"?>
<sst xmlns="http://schemas.openxmlformats.org/spreadsheetml/2006/main" count="48" uniqueCount="41">
  <si>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</si>
  <si>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</si>
  <si>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</si>
  <si>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</si>
  <si>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</si>
  <si>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</si>
  <si>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</si>
  <si>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</si>
  <si>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</si>
  <si>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</si>
  <si>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</si>
  <si>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</si>
  <si>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</si>
  <si>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</si>
  <si>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</si>
  <si>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</si>
  <si>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Сумма, выделенная для закупок по годам, без учета НДС</t>
  </si>
  <si>
    <t>Сумма, выделенная для закупок, тенге без учета НДС</t>
  </si>
  <si>
    <t>2. Услуги</t>
  </si>
  <si>
    <t>Итого поуслугам:</t>
  </si>
  <si>
    <t>услуга</t>
  </si>
  <si>
    <t>711220.000.000001</t>
  </si>
  <si>
    <t>Услуги по управлению проектами</t>
  </si>
  <si>
    <t>Услуги по управлению проектами/работами</t>
  </si>
  <si>
    <t>июнь 2025 года</t>
  </si>
  <si>
    <t>691012.000.000007</t>
  </si>
  <si>
    <t>Услуги юридические консультационные</t>
  </si>
  <si>
    <t>Услуги юридические консультационные для реализации проекта ГСК</t>
  </si>
  <si>
    <t>Закупка услуг юридического консультанта для сопровождения соглашений, разработка которых необходима для реализации проекта ГСК и продолжение согласования соглашений, заключаемых с ТШО в рамках Основных условий.</t>
  </si>
  <si>
    <t>май 2025 года</t>
  </si>
  <si>
    <t xml:space="preserve">Перечень закупок товаров, работ и услуг  ТОО «KMG PetroChem» на 2025-2028 годы с применением особого порядка </t>
  </si>
  <si>
    <t>2-1 У</t>
  </si>
  <si>
    <t>711220.000.000004</t>
  </si>
  <si>
    <t>Услуги по осуществлению технического надзора в сфере строительной деятельности</t>
  </si>
  <si>
    <t>Оказание услуг по осуществлению технического надзора за строительством на всех стадиях проекта «Строительство первого интегрированного газохимического комплекса в Атырауской области. Вторая фаза (Строительство газосепарационного комплекса)», включая качество, сроки, стоимость, приемку выполненных работ и сдачу объектов в эксплуатацию</t>
  </si>
  <si>
    <t>3-1 У</t>
  </si>
  <si>
    <t>Услуги по координации проекта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</si>
  <si>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>5-1 У</t>
  </si>
  <si>
    <t>июль 2025 года</t>
  </si>
  <si>
    <t xml:space="preserve">Приложение к Приказу Заместителя Председателя Правления по корпоративному центру </t>
  </si>
  <si>
    <t xml:space="preserve">ТОО «KMG PetroChem» от 22 мая 2025 года № 40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</si>
</sst>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/>
    <xf numFmtId="0" fontId="1" fillId="2" borderId="1"/>
  </cellStyleXfs>
  <cellXfs count="67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  <xf numFmtId="3" fontId="8" fillId="3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</cellXfs>
  <cellStyles count="3">
    <cellStyle name="Обычный" xfId="0" builtinId="0"/>
    <cellStyle name="Обычный 136" xfId="2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2:AD36"/>
  <sheetViews>
    <sheetView tabSelected="1" view="pageBreakPreview" zoomScale="87" zoomScaleNormal="60" zoomScaleSheetLayoutView="87" workbookViewId="0">
      <selection activeCell="F17" sqref="F17"/>
    </sheetView>
  </sheetViews>
  <sheetFormatPr defaultColWidth="9.140625" defaultRowHeight="12.75" customHeight="1" x14ac:dyDescent="0.25"/>
  <cols>
    <col min="1" max="1" width="7.5703125" style="2" customWidth="1"/>
    <col min="2" max="2" width="21.85546875" style="2" customWidth="1"/>
    <col min="3" max="3" width="22.28515625" style="2" customWidth="1"/>
    <col min="4" max="4" width="40.28515625" style="2" customWidth="1"/>
    <col min="5" max="5" width="56.5703125" style="2" customWidth="1"/>
    <col min="6" max="6" width="71.5703125" style="2" customWidth="1"/>
    <col min="7" max="7" width="19.4257812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5.7109375" style="2" customWidth="1"/>
    <col min="15" max="15" width="20.140625" style="2" customWidth="1"/>
    <col min="16" max="16" width="23" style="2" customWidth="1"/>
    <col min="17" max="30" width="9.140625" style="2" customWidth="1"/>
    <col min="31" max="16384" width="9.140625" style="3"/>
  </cols>
  <sheetData>
    <row r="2" spans="1:30" s="12" customFormat="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0" t="s">
        <v>39</v>
      </c>
      <c r="L2" s="50"/>
      <c r="M2" s="50"/>
      <c r="N2" s="50"/>
      <c r="O2" s="50"/>
      <c r="P2" s="5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2" customFormat="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50" t="s">
        <v>40</v>
      </c>
      <c r="L3" s="50"/>
      <c r="M3" s="50"/>
      <c r="N3" s="50"/>
      <c r="O3" s="50"/>
      <c r="P3" s="5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2" customFormat="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3" customFormat="1" ht="24.75" customHeight="1" x14ac:dyDescent="0.25">
      <c r="A5" s="51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17" customFormat="1" ht="12" customHeight="1" x14ac:dyDescent="0.3">
      <c r="A6" s="18"/>
      <c r="B6" s="18"/>
      <c r="C6" s="52" t="s">
        <v>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7" customFormat="1" ht="24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12" customFormat="1" ht="60" customHeight="1" x14ac:dyDescent="0.25">
      <c r="A8" s="53" t="s">
        <v>1</v>
      </c>
      <c r="B8" s="53" t="s">
        <v>9</v>
      </c>
      <c r="C8" s="53" t="s">
        <v>3</v>
      </c>
      <c r="D8" s="53" t="s">
        <v>10</v>
      </c>
      <c r="E8" s="53" t="s">
        <v>4</v>
      </c>
      <c r="F8" s="53" t="s">
        <v>2</v>
      </c>
      <c r="G8" s="53" t="s">
        <v>13</v>
      </c>
      <c r="H8" s="53" t="s">
        <v>5</v>
      </c>
      <c r="I8" s="53" t="s">
        <v>8</v>
      </c>
      <c r="J8" s="53" t="s">
        <v>16</v>
      </c>
      <c r="K8" s="53"/>
      <c r="L8" s="53"/>
      <c r="M8" s="53"/>
      <c r="N8" s="53" t="s">
        <v>17</v>
      </c>
      <c r="O8" s="53" t="s">
        <v>6</v>
      </c>
      <c r="P8" s="53" t="s">
        <v>7</v>
      </c>
      <c r="Q8" s="2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2" customFormat="1" ht="24.75" customHeight="1" x14ac:dyDescent="0.25">
      <c r="A9" s="53"/>
      <c r="B9" s="53"/>
      <c r="C9" s="53"/>
      <c r="D9" s="53"/>
      <c r="E9" s="53"/>
      <c r="F9" s="53"/>
      <c r="G9" s="53"/>
      <c r="H9" s="53"/>
      <c r="I9" s="53"/>
      <c r="J9" s="24">
        <v>2025</v>
      </c>
      <c r="K9" s="24">
        <v>2026</v>
      </c>
      <c r="L9" s="24">
        <v>2027</v>
      </c>
      <c r="M9" s="26">
        <v>2028</v>
      </c>
      <c r="N9" s="53"/>
      <c r="O9" s="53"/>
      <c r="P9" s="53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8" customFormat="1" ht="21" customHeight="1" x14ac:dyDescent="0.25">
      <c r="A10" s="55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57"/>
      <c r="M10" s="57"/>
      <c r="N10" s="57"/>
      <c r="O10" s="56"/>
      <c r="P10" s="58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s="48" customFormat="1" ht="109.5" customHeight="1" x14ac:dyDescent="0.25">
      <c r="A11" s="43" t="s">
        <v>31</v>
      </c>
      <c r="B11" s="43" t="s">
        <v>14</v>
      </c>
      <c r="C11" s="43" t="s">
        <v>32</v>
      </c>
      <c r="D11" s="44" t="s">
        <v>33</v>
      </c>
      <c r="E11" s="44" t="s">
        <v>33</v>
      </c>
      <c r="F11" s="44" t="s">
        <v>34</v>
      </c>
      <c r="G11" s="43" t="s">
        <v>24</v>
      </c>
      <c r="H11" s="43" t="s">
        <v>20</v>
      </c>
      <c r="I11" s="43">
        <v>1</v>
      </c>
      <c r="J11" s="45">
        <v>393105475</v>
      </c>
      <c r="K11" s="45">
        <v>570528275</v>
      </c>
      <c r="L11" s="45">
        <v>750000000</v>
      </c>
      <c r="M11" s="45">
        <v>750000000</v>
      </c>
      <c r="N11" s="45">
        <f>SUM(J11:M11)</f>
        <v>2463633750</v>
      </c>
      <c r="O11" s="43" t="s">
        <v>11</v>
      </c>
      <c r="P11" s="49"/>
    </row>
    <row r="12" spans="1:30" s="48" customFormat="1" ht="109.5" customHeight="1" x14ac:dyDescent="0.25">
      <c r="A12" s="43" t="s">
        <v>35</v>
      </c>
      <c r="B12" s="43" t="s">
        <v>14</v>
      </c>
      <c r="C12" s="46" t="s">
        <v>21</v>
      </c>
      <c r="D12" s="47" t="s">
        <v>22</v>
      </c>
      <c r="E12" s="47" t="s">
        <v>23</v>
      </c>
      <c r="F12" s="47" t="s">
        <v>36</v>
      </c>
      <c r="G12" s="43" t="s">
        <v>29</v>
      </c>
      <c r="H12" s="43" t="s">
        <v>20</v>
      </c>
      <c r="I12" s="43">
        <v>1</v>
      </c>
      <c r="J12" s="45">
        <v>6077100000</v>
      </c>
      <c r="K12" s="45">
        <v>6500100000</v>
      </c>
      <c r="L12" s="45">
        <v>8578440000</v>
      </c>
      <c r="M12" s="45">
        <v>7044360000</v>
      </c>
      <c r="N12" s="45">
        <f t="shared" ref="N12" si="0">SUM(J12:M12)</f>
        <v>28200000000</v>
      </c>
      <c r="O12" s="43" t="s">
        <v>11</v>
      </c>
      <c r="P12" s="49"/>
    </row>
    <row r="13" spans="1:30" s="48" customFormat="1" ht="107.25" customHeight="1" x14ac:dyDescent="0.25">
      <c r="A13" s="43" t="s">
        <v>37</v>
      </c>
      <c r="B13" s="43" t="s">
        <v>14</v>
      </c>
      <c r="C13" s="43" t="s">
        <v>25</v>
      </c>
      <c r="D13" s="43" t="s">
        <v>26</v>
      </c>
      <c r="E13" s="47" t="s">
        <v>27</v>
      </c>
      <c r="F13" s="47" t="s">
        <v>28</v>
      </c>
      <c r="G13" s="43" t="s">
        <v>38</v>
      </c>
      <c r="H13" s="43" t="s">
        <v>20</v>
      </c>
      <c r="I13" s="43">
        <v>1</v>
      </c>
      <c r="J13" s="45">
        <v>183913043</v>
      </c>
      <c r="K13" s="45">
        <v>183913043</v>
      </c>
      <c r="L13" s="45">
        <v>183913043</v>
      </c>
      <c r="M13" s="45">
        <v>183913043</v>
      </c>
      <c r="N13" s="45">
        <f>SUM(J13:M13)</f>
        <v>735652172</v>
      </c>
      <c r="O13" s="43" t="s">
        <v>11</v>
      </c>
      <c r="P13" s="49"/>
    </row>
    <row r="14" spans="1:30" s="28" customFormat="1" ht="24" customHeight="1" x14ac:dyDescent="0.25">
      <c r="A14" s="59" t="s">
        <v>19</v>
      </c>
      <c r="B14" s="60"/>
      <c r="C14" s="60"/>
      <c r="D14" s="60"/>
      <c r="E14" s="60"/>
      <c r="F14" s="60"/>
      <c r="G14" s="60"/>
      <c r="H14" s="60"/>
      <c r="I14" s="61"/>
      <c r="J14" s="27">
        <v>9967518518</v>
      </c>
      <c r="K14" s="27">
        <v>13861341318</v>
      </c>
      <c r="L14" s="27">
        <v>16123923043</v>
      </c>
      <c r="M14" s="27">
        <v>15028273043</v>
      </c>
      <c r="N14" s="27">
        <v>54981055922</v>
      </c>
      <c r="O14" s="30"/>
      <c r="P14" s="30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s="34" customFormat="1" ht="20.25" customHeight="1" x14ac:dyDescent="0.25">
      <c r="A15" s="62" t="s">
        <v>15</v>
      </c>
      <c r="B15" s="63"/>
      <c r="C15" s="63"/>
      <c r="D15" s="63"/>
      <c r="E15" s="63"/>
      <c r="F15" s="63"/>
      <c r="G15" s="63"/>
      <c r="H15" s="63"/>
      <c r="I15" s="64"/>
      <c r="J15" s="31">
        <v>37838586133</v>
      </c>
      <c r="K15" s="31">
        <v>448044170982</v>
      </c>
      <c r="L15" s="31">
        <v>420582819004</v>
      </c>
      <c r="M15" s="31">
        <v>189929396208</v>
      </c>
      <c r="N15" s="31">
        <v>1096394972327</v>
      </c>
      <c r="O15" s="32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s="36" customFormat="1" ht="19.5" customHeight="1" x14ac:dyDescent="0.25">
      <c r="A16" s="13"/>
      <c r="B16" s="13"/>
      <c r="C16" s="1"/>
      <c r="D16" s="13"/>
      <c r="E16" s="25"/>
      <c r="F16" s="25"/>
      <c r="G16" s="25"/>
      <c r="H16" s="25"/>
      <c r="I16" s="25"/>
      <c r="J16" s="35"/>
      <c r="K16" s="35"/>
      <c r="L16" s="35"/>
      <c r="M16" s="35"/>
      <c r="N16" s="35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0" customFormat="1" ht="19.5" customHeight="1" x14ac:dyDescent="0.25">
      <c r="A17" s="38" t="s">
        <v>12</v>
      </c>
      <c r="B17" s="38"/>
      <c r="C17" s="38"/>
      <c r="D17" s="38"/>
      <c r="E17" s="38"/>
      <c r="F17" s="38"/>
      <c r="G17" s="38"/>
      <c r="H17" s="38"/>
      <c r="I17" s="3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s="41" customFormat="1" ht="19.5" customHeight="1" x14ac:dyDescent="0.25">
      <c r="A18" s="39"/>
      <c r="B18" s="39"/>
      <c r="C18" s="39"/>
      <c r="D18" s="39"/>
      <c r="E18" s="42"/>
      <c r="F18" s="39"/>
      <c r="G18" s="39"/>
      <c r="H18" s="39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20" customFormat="1" ht="19.5" customHeight="1" x14ac:dyDescent="0.25">
      <c r="A19" s="19"/>
      <c r="B19" s="19"/>
      <c r="C19" s="21"/>
      <c r="D19" s="21"/>
      <c r="E19" s="21"/>
      <c r="F19" s="21"/>
      <c r="G19" s="21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s="15" customFormat="1" ht="19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s="20" customFormat="1" ht="19.5" customHeight="1" x14ac:dyDescent="0.25">
      <c r="A21" s="19"/>
      <c r="B21" s="19"/>
      <c r="C21" s="21"/>
      <c r="D21" s="21"/>
      <c r="E21" s="21"/>
      <c r="F21" s="21"/>
      <c r="G21" s="2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s="15" customFormat="1" ht="15.95" customHeight="1" x14ac:dyDescent="0.25">
      <c r="A22" s="14"/>
      <c r="B22" s="14"/>
      <c r="C22" s="11"/>
      <c r="D22" s="11"/>
      <c r="E22" s="11"/>
      <c r="F22" s="11"/>
      <c r="G22" s="1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s="15" customFormat="1" ht="38.1" hidden="1" customHeight="1" x14ac:dyDescent="0.25">
      <c r="A23" s="14"/>
      <c r="B23" s="1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12" customFormat="1" ht="38.25" customHeight="1" x14ac:dyDescent="0.25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2" customFormat="1" ht="45.75" customHeight="1" x14ac:dyDescent="0.25">
      <c r="A25" s="1"/>
      <c r="B25" s="1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30" ht="15.75" customHeight="1" x14ac:dyDescent="0.25">
      <c r="A27" s="6"/>
      <c r="B27" s="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1"/>
    </row>
    <row r="28" spans="1:30" ht="15.7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</row>
    <row r="29" spans="1:30" s="2" customFormat="1" ht="15.7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</row>
    <row r="30" spans="1:30" s="2" customFormat="1" ht="15.75" customHeight="1" x14ac:dyDescent="0.25">
      <c r="A30" s="6"/>
      <c r="B30" s="6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1"/>
    </row>
    <row r="31" spans="1:30" s="2" customFormat="1" ht="15.75" customHeight="1" x14ac:dyDescent="0.25">
      <c r="A31" s="6"/>
      <c r="B31" s="6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  <c r="O31" s="7"/>
      <c r="P31" s="1"/>
    </row>
    <row r="32" spans="1:30" s="2" customFormat="1" ht="15.75" customHeight="1" x14ac:dyDescent="0.25">
      <c r="A32" s="6"/>
      <c r="B32" s="6"/>
      <c r="C32" s="8"/>
      <c r="D32" s="8"/>
      <c r="E32" s="8"/>
      <c r="F32" s="8"/>
      <c r="G32" s="8"/>
      <c r="H32" s="7"/>
      <c r="I32" s="7"/>
      <c r="J32" s="7"/>
      <c r="K32" s="7"/>
      <c r="L32" s="7"/>
      <c r="M32" s="7"/>
      <c r="N32" s="7"/>
      <c r="O32" s="7"/>
      <c r="P32" s="1"/>
    </row>
    <row r="33" spans="1:16" s="2" customFormat="1" ht="15.7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</row>
    <row r="34" spans="1:16" s="2" customFormat="1" ht="15" customHeight="1" x14ac:dyDescent="0.25">
      <c r="A34" s="5"/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</row>
    <row r="35" spans="1:16" s="2" customFormat="1" ht="15.75" customHeight="1" x14ac:dyDescent="0.25">
      <c r="A35" s="5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</row>
    <row r="36" spans="1:16" s="2" customFormat="1" ht="15.75" customHeight="1" x14ac:dyDescent="0.25">
      <c r="A36" s="5"/>
      <c r="B36" s="5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1"/>
    </row>
  </sheetData>
  <mergeCells count="24">
    <mergeCell ref="P8:P9"/>
    <mergeCell ref="C27:O27"/>
    <mergeCell ref="C36:O36"/>
    <mergeCell ref="A10:P10"/>
    <mergeCell ref="A14:I14"/>
    <mergeCell ref="A15:I15"/>
    <mergeCell ref="C23:O23"/>
    <mergeCell ref="C25:P25"/>
    <mergeCell ref="K2:P2"/>
    <mergeCell ref="K3:P3"/>
    <mergeCell ref="A5:P5"/>
    <mergeCell ref="C6:O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N9"/>
    <mergeCell ref="O8:O9"/>
  </mergeCells>
  <pageMargins left="0.7" right="0.7" top="0.75" bottom="0.75" header="0.3" footer="0.3"/>
  <pageSetup paperSize="8" scale="45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22.05.2025</vt:lpstr>
      <vt:lpstr>'22.05.2025'!Область_печати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2025-05-20T11:14:01Z</cp:lastPrinted>
  <dcterms:created xsi:type="dcterms:W3CDTF">2016-02-08T03:45:26Z</dcterms:created>
  <dcterms:modified xsi:type="dcterms:W3CDTF">2025-05-26T07:35:20Z</dcterms:modified>
</cp:coreProperties>
</file>